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622" activeTab="0"/>
  </bookViews>
  <sheets>
    <sheet name="Res-Util" sheetId="1" r:id="rId1"/>
    <sheet name="PIBr-pret_curent" sheetId="2" r:id="rId2"/>
    <sheet name="PIBr-pret_constant" sheetId="3" r:id="rId3"/>
    <sheet name="PIBr-ind_vol_fizic" sheetId="4" r:id="rId4"/>
    <sheet name="PIBr-ind_deflatori" sheetId="5" r:id="rId5"/>
    <sheet name="PIBu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tr1">#REF!</definedName>
    <definedName name="_tr2">#REF!</definedName>
    <definedName name="_tr3">#REF!</definedName>
    <definedName name="_tr4">#REF!</definedName>
    <definedName name="A">#REF!</definedName>
    <definedName name="ccc" localSheetId="5">'[8]Indece 96'!#REF!</definedName>
    <definedName name="ccc" localSheetId="0">'[9]Indece 96'!#REF!</definedName>
    <definedName name="ccc">'[1]Indece 96'!#REF!</definedName>
    <definedName name="ci">'[5]comert 5c 93'!#REF!</definedName>
    <definedName name="cof" localSheetId="5">'[8]Indece 96'!#REF!</definedName>
    <definedName name="cof" localSheetId="0">'[9]Indece 96'!#REF!</definedName>
    <definedName name="cof">'[1]Indece 96'!#REF!</definedName>
    <definedName name="comert.">'[5]2-torg 1993'!#REF!</definedName>
    <definedName name="Database_MI">#REF!</definedName>
    <definedName name="DATES">'[12]bp-1,2'!#REF!</definedName>
    <definedName name="df">'[5]Total comert 1993'!#REF!</definedName>
    <definedName name="ef">#REF!</definedName>
    <definedName name="efect">#REF!</definedName>
    <definedName name="g">'[5]Sheet16'!#REF!</definedName>
    <definedName name="guvi">#REF!</definedName>
    <definedName name="iip1" localSheetId="0">#REF!</definedName>
    <definedName name="iip1">#REF!</definedName>
    <definedName name="iip2" localSheetId="0">#REF!</definedName>
    <definedName name="iip2">#REF!</definedName>
    <definedName name="iip3" localSheetId="0">#REF!</definedName>
    <definedName name="iip3">#REF!</definedName>
    <definedName name="ivo">#REF!</definedName>
    <definedName name="k">'[2]Indece 96'!#REF!</definedName>
    <definedName name="k_1" localSheetId="5">'[8]Indece 96'!#REF!</definedName>
    <definedName name="k_1" localSheetId="0">'[9]Indece 96'!#REF!</definedName>
    <definedName name="k_1">'[1]Indece 96'!#REF!</definedName>
    <definedName name="k_2" localSheetId="5">'[8]Indece 96'!#REF!</definedName>
    <definedName name="k_2" localSheetId="0">'[9]Indece 96'!#REF!</definedName>
    <definedName name="k_2">'[1]Indece 96'!#REF!</definedName>
    <definedName name="k_3" localSheetId="5">'[8]Indece 96'!#REF!</definedName>
    <definedName name="k_3" localSheetId="0">'[9]Indece 96'!#REF!</definedName>
    <definedName name="k_3">'[1]Indece 96'!#REF!</definedName>
    <definedName name="kor10" localSheetId="0">#REF!</definedName>
    <definedName name="kor10">#REF!</definedName>
    <definedName name="kor9" localSheetId="0">#REF!</definedName>
    <definedName name="kor9">#REF!</definedName>
    <definedName name="l" localSheetId="5">'[4]Indece 96'!#REF!</definedName>
    <definedName name="l" localSheetId="0">'[4]Indece 96'!#REF!</definedName>
    <definedName name="l">'[4]Indece 96'!#REF!</definedName>
    <definedName name="NAMES">'[12]bp-1,2'!#REF!</definedName>
    <definedName name="pr_">'[5]comert 5c 93'!#REF!</definedName>
    <definedName name="pr_u">'[5]comert 5c 93'!#REF!</definedName>
    <definedName name="PRINT_AREA_MI">#REF!</definedName>
    <definedName name="str">#REF!</definedName>
    <definedName name="total_02">'[5]comert 5c 93'!#REF!</definedName>
    <definedName name="tr1">#REF!</definedName>
    <definedName name="tr2">#REF!</definedName>
    <definedName name="tr3">#REF!</definedName>
    <definedName name="tr4">#REF!</definedName>
    <definedName name="v_usl">'[5]comert 5c 93'!#REF!</definedName>
    <definedName name="VSrom1" localSheetId="5">'[3]Indece 96'!#REF!</definedName>
    <definedName name="VSrom1" localSheetId="0">'[9]Indece 96'!#REF!</definedName>
    <definedName name="VSrom1">'[3]Indece 96'!#REF!</definedName>
    <definedName name="коэф">'[6]f.4-HK'!#REF!</definedName>
    <definedName name="коэфф">'[6]f.4-HK'!#REF!</definedName>
    <definedName name="при">'[7]Sheet2'!$D$22</definedName>
    <definedName name="стр">#REF!</definedName>
    <definedName name="ф34">#REF!</definedName>
    <definedName name="ф35">#REF!</definedName>
  </definedNames>
  <calcPr fullCalcOnLoad="1"/>
</workbook>
</file>

<file path=xl/sharedStrings.xml><?xml version="1.0" encoding="utf-8"?>
<sst xmlns="http://schemas.openxmlformats.org/spreadsheetml/2006/main" count="823" uniqueCount="270">
  <si>
    <t xml:space="preserve">Agricultura, economia vînatului şi silvicultura  </t>
  </si>
  <si>
    <t xml:space="preserve">Сельское  хозяйство, охота и  лесоводство </t>
  </si>
  <si>
    <t>Pescuitul, piscicultura</t>
  </si>
  <si>
    <t>Рыболовство, рыбоводство</t>
  </si>
  <si>
    <t>Industria extractivă</t>
  </si>
  <si>
    <t>Горнодобывающая промышленность</t>
  </si>
  <si>
    <t>Industria prelucrătoare</t>
  </si>
  <si>
    <t>Обрабатывающая промышленность</t>
  </si>
  <si>
    <t>Электро- и теплоэнергия, газ и водоснабжение</t>
  </si>
  <si>
    <t>Construcţii</t>
  </si>
  <si>
    <t>Строительство</t>
  </si>
  <si>
    <t>Оптовая и розничная торговля; ремонт автомобилей, мотоциклов, бытовых товаров и предметов личного пользования</t>
  </si>
  <si>
    <t>Hoteluri şi  restaurante</t>
  </si>
  <si>
    <t>Гостиницы и рестораны</t>
  </si>
  <si>
    <t>Transporturi, activităţi anexe şi auxiliare de transport; activităţi ale agenţiilor de turism</t>
  </si>
  <si>
    <t>Poştă şi telecomunicaţii</t>
  </si>
  <si>
    <t>Почта и связь</t>
  </si>
  <si>
    <t>Activităţi financiare</t>
  </si>
  <si>
    <t>Финансовое посредничество</t>
  </si>
  <si>
    <t>Tranzacţii imobiliare</t>
  </si>
  <si>
    <t>Închirierea maşinilor şi a echipamentelor fără operator, a bunurilor personale şi de uz casnic</t>
  </si>
  <si>
    <t>Аренда машин и оборудования без персонала и прокат бытовых товаров и предметов личного пользования</t>
  </si>
  <si>
    <t>Tehnică de calcul şi activităţi conexe</t>
  </si>
  <si>
    <t>Вычислительная техника и связанная с ней деятельность</t>
  </si>
  <si>
    <t>Cercetare şi dezvoltare</t>
  </si>
  <si>
    <t>Исследования и разработки</t>
  </si>
  <si>
    <t>Alte activităţi de servicii prestate în principal întreprinderilor</t>
  </si>
  <si>
    <t>Предоставление прочих видов услуг в основном предприятиям</t>
  </si>
  <si>
    <t xml:space="preserve">Administraţie publică </t>
  </si>
  <si>
    <t xml:space="preserve">Государственное  управление </t>
  </si>
  <si>
    <t>Învăţămînt</t>
  </si>
  <si>
    <t>Образование</t>
  </si>
  <si>
    <t>Sănătate şi asistenţă socială</t>
  </si>
  <si>
    <t>Здравоохранение и социальные услуги</t>
  </si>
  <si>
    <t>Activităţi asociative</t>
  </si>
  <si>
    <t>Деятельность ассоциаций и объединений</t>
  </si>
  <si>
    <t>Activităţi recreative, culturale şi  sportive</t>
  </si>
  <si>
    <t>Activităţi  de servicii particulare</t>
  </si>
  <si>
    <t>Предоставление индивидуальных услуг</t>
  </si>
  <si>
    <t xml:space="preserve">Serviciile intermediarilor financiari indirect măsurate </t>
  </si>
  <si>
    <t>Услуги финансового посредничества, измеряемые косвенным образом</t>
  </si>
  <si>
    <t>Тotal</t>
  </si>
  <si>
    <t>Всего</t>
  </si>
  <si>
    <t>Consumul final al administraţiei publice</t>
  </si>
  <si>
    <t>Транспорт, вспомогательная и дополнительная транспортная деятельность; деятельность туристических агентств</t>
  </si>
  <si>
    <t>Деятельность в областях организации отдыха и развлечений, культуры и спорта</t>
  </si>
  <si>
    <t>A</t>
  </si>
  <si>
    <t>B</t>
  </si>
  <si>
    <t>C</t>
  </si>
  <si>
    <t>D</t>
  </si>
  <si>
    <t>D 15</t>
  </si>
  <si>
    <t>E</t>
  </si>
  <si>
    <t>F</t>
  </si>
  <si>
    <t>G</t>
  </si>
  <si>
    <t>H</t>
  </si>
  <si>
    <t>I 60-63</t>
  </si>
  <si>
    <t>I 64</t>
  </si>
  <si>
    <t>J</t>
  </si>
  <si>
    <t>K 70</t>
  </si>
  <si>
    <t>K 71</t>
  </si>
  <si>
    <t>K 72</t>
  </si>
  <si>
    <t>K 73</t>
  </si>
  <si>
    <t>K 74</t>
  </si>
  <si>
    <t>L</t>
  </si>
  <si>
    <t>M</t>
  </si>
  <si>
    <t>N</t>
  </si>
  <si>
    <t>O 90</t>
  </si>
  <si>
    <t>Eliminarea deşeurilor şi a apelor uzate; asanare, salubritate şi activităţi similare</t>
  </si>
  <si>
    <t>Свалки и удаление отходов и сточных вод; канализация, санитарная обработка и другие услуги</t>
  </si>
  <si>
    <t>O 91</t>
  </si>
  <si>
    <t>O 92</t>
  </si>
  <si>
    <t>O 93</t>
  </si>
  <si>
    <t>P</t>
  </si>
  <si>
    <t>D 16</t>
  </si>
  <si>
    <t>D 17</t>
  </si>
  <si>
    <t>D 18</t>
  </si>
  <si>
    <t>D 19</t>
  </si>
  <si>
    <t>D 20</t>
  </si>
  <si>
    <t>D 21</t>
  </si>
  <si>
    <t>D 22</t>
  </si>
  <si>
    <t>D 23-24</t>
  </si>
  <si>
    <t>D 25</t>
  </si>
  <si>
    <t>D 26</t>
  </si>
  <si>
    <t>D 27</t>
  </si>
  <si>
    <t>D 28</t>
  </si>
  <si>
    <t>D 29</t>
  </si>
  <si>
    <t>D 30</t>
  </si>
  <si>
    <t>D 31</t>
  </si>
  <si>
    <t>D 32</t>
  </si>
  <si>
    <t>D 33</t>
  </si>
  <si>
    <t>D 34-35</t>
  </si>
  <si>
    <t>D 36</t>
  </si>
  <si>
    <t>D 37</t>
  </si>
  <si>
    <t>D 15.1</t>
  </si>
  <si>
    <t>Producţia, prelucrarea şi conservarea cărnii şi a produselor din carne</t>
  </si>
  <si>
    <t>D 15.2</t>
  </si>
  <si>
    <t>D 15.3</t>
  </si>
  <si>
    <t>D 15.4</t>
  </si>
  <si>
    <t>D 15.5</t>
  </si>
  <si>
    <t>D 15.6</t>
  </si>
  <si>
    <t>D 15.9</t>
  </si>
  <si>
    <t>Prelucrarea şi conservarea peştelui şi a produselor din peşte</t>
  </si>
  <si>
    <t>Prelucrarea şi conservarea fructelor şi legumelor</t>
  </si>
  <si>
    <t>Fabricarea uleiurilor şi grăsimilor vegetale şi animale</t>
  </si>
  <si>
    <t>Fabricarea produselor lactate</t>
  </si>
  <si>
    <t>Fabricarea produselor de morărit, a amidonului şi a produselor din amidon</t>
  </si>
  <si>
    <t>Fabricarea băuturilor</t>
  </si>
  <si>
    <t>Производство, переработка и консервирование мяса и мясопродуктов</t>
  </si>
  <si>
    <t>Переработка и консервирование рыбы и рыбных продуктов</t>
  </si>
  <si>
    <t>Переработка и консервирование фруктов и овощей</t>
  </si>
  <si>
    <t>Производство растительных и животных масел и жиров</t>
  </si>
  <si>
    <t>Производство молочных продуктов</t>
  </si>
  <si>
    <t>Производство продуктов мукомольной промышленности, крахмалов и крахмальных продуктов</t>
  </si>
  <si>
    <t>Производство напитков</t>
  </si>
  <si>
    <t>Consumul final al gospodăriilor populaţiei</t>
  </si>
  <si>
    <t>PRODUSUL INTERN BRUT</t>
  </si>
  <si>
    <t>ВАЛОВОЙ ВНУТРЕННИЙ ПРОДУКТ</t>
  </si>
  <si>
    <t>Consumul final al instituţiilor fără scop lucrativ în serviciul gospodăriilor populaţiei</t>
  </si>
  <si>
    <t>Приобретение товаров и услуг резидентами за границей</t>
  </si>
  <si>
    <t xml:space="preserve"> текущие цены, тыс. лей</t>
  </si>
  <si>
    <t>Fabricarea nutreţurilor gata pentru animale şi altor produse alimentare</t>
  </si>
  <si>
    <t>D 15.7-15.8</t>
  </si>
  <si>
    <t>Производство готовых кормов для животных и прочих пищевых продуктов</t>
  </si>
  <si>
    <t xml:space="preserve">
 сопоставимые цены*, тыс. лей</t>
  </si>
  <si>
    <t>Конечное потребление домашних хозяйств</t>
  </si>
  <si>
    <t>Конечное потребление некоммерческих организаций, обслуживающих домашние хозяйства</t>
  </si>
  <si>
    <t xml:space="preserve">Procurarea bunurilor şi serviciilor de către rezidenţi peste hotare </t>
  </si>
  <si>
    <t>Consumul final</t>
  </si>
  <si>
    <t>Конечное потребление</t>
  </si>
  <si>
    <t>Procurarea bunurilor şi serviciilor de către nerezidenţi pe teritoriul economic al ţării (-)</t>
  </si>
  <si>
    <t>Приобретение товаров и услуг нерезидентами на экономической территории страны (-)</t>
  </si>
  <si>
    <t>Конечное потребление государственного управления</t>
  </si>
  <si>
    <t>Formarea brută de capital</t>
  </si>
  <si>
    <t>Валовое накопление</t>
  </si>
  <si>
    <t>Formarea brută de capital fix</t>
  </si>
  <si>
    <t>Валовое накопление основного капитала</t>
  </si>
  <si>
    <t>Variaţia stocurilor</t>
  </si>
  <si>
    <t>Изменение запасов</t>
  </si>
  <si>
    <t>Exportul net de bunuri şi servicii</t>
  </si>
  <si>
    <t>Чистый экспорт товаров и услуг</t>
  </si>
  <si>
    <t>Exportul de bunuri şi servicii</t>
  </si>
  <si>
    <t>Экспорт товаров и услуг</t>
  </si>
  <si>
    <t>Importul de bunuri şi servicii (-)</t>
  </si>
  <si>
    <t>Импорт товаров и услуг (-)</t>
  </si>
  <si>
    <t>Конечное потребление - всего</t>
  </si>
  <si>
    <t>Valoarea adăugată brută
Валовая добавленная стоимость</t>
  </si>
  <si>
    <t>preţuri curente, mii lei</t>
  </si>
  <si>
    <t>Servicii acordate gospodăriilor particulare de către personalul angajat</t>
  </si>
  <si>
    <t>Предоставление услуг по ведению домашнего хозяйства домашней прислугой</t>
  </si>
  <si>
    <t>Consumul 
intermediar
Промежуточное
потребление</t>
  </si>
  <si>
    <t>Producţia de echipamente şi aparate pentru radio, televiziune şi comunicaţii</t>
  </si>
  <si>
    <t>Автомобильная промышленность и производство прочего транспортного оборудования</t>
  </si>
  <si>
    <t xml:space="preserve">Industria alimentară şi a băuturilor </t>
  </si>
  <si>
    <t xml:space="preserve">Fabricarea produselor de tutun </t>
  </si>
  <si>
    <t>Fabricarea produselor textile</t>
  </si>
  <si>
    <t xml:space="preserve">Fabricarea de articole de îmbrăcăminte; prepararea şi vopsirea  blănurilor </t>
  </si>
  <si>
    <t xml:space="preserve">Producţia de piei, de articole din piele şi fabricarea încălţămintei </t>
  </si>
  <si>
    <t>Prelucrarea lemnului şi fabricarea articolelor din lemn</t>
  </si>
  <si>
    <t xml:space="preserve">Fabricarea hîrtiei şi cartonului </t>
  </si>
  <si>
    <t xml:space="preserve">Edituri, poligrafie şi reproducerea materialelor informative </t>
  </si>
  <si>
    <t>Cocsificarea cărbunelui, distilarea ţiţeiului şi industria chimică</t>
  </si>
  <si>
    <t xml:space="preserve">Producţia de articole din cauciuc şi din material plastic </t>
  </si>
  <si>
    <t>Producţia altor produse din minerale nemetalifere</t>
  </si>
  <si>
    <t>Industria metalurgică</t>
  </si>
  <si>
    <t>Fabricarea produselor finite din metal, exclusiv producţia de maşini şi utilaje</t>
  </si>
  <si>
    <t>Fabricarea de maşini şi echipamente</t>
  </si>
  <si>
    <t xml:space="preserve">Fabricarea  de mijloace ale tehnicii de calcul şi de birou </t>
  </si>
  <si>
    <t xml:space="preserve">Producţia de maşini şi aparate electrice </t>
  </si>
  <si>
    <t xml:space="preserve">Producţia de aparatură şi instrumente medicale, de precizie, optice şi producţia de ceasuri </t>
  </si>
  <si>
    <t xml:space="preserve">Producţia mijloacelor de transport rutier şi producţia altor mijloace de transport </t>
  </si>
  <si>
    <t>Producţia de mobilier şi alte activităţi industriale</t>
  </si>
  <si>
    <t>Recuperarea deşeurilor şi resturilor de materiale reciclabile</t>
  </si>
  <si>
    <t>Energie electrică şi termică, gaze şi apă</t>
  </si>
  <si>
    <t>Comerţ cu ridicata şi cu amănuntul; repararea  autovehiculelor, motocicletelor, a bunurilor casnice şi personale</t>
  </si>
  <si>
    <t>Производство пищевых продуктов и напитков</t>
  </si>
  <si>
    <t>Производство табачных изделий</t>
  </si>
  <si>
    <t>Производство текстильных изделий</t>
  </si>
  <si>
    <t>Производство одежды; выделка и крашение меха</t>
  </si>
  <si>
    <t>Производство кожи,  изделий из кожи и производство обуви</t>
  </si>
  <si>
    <t>Производство древесины и деревянных изделий</t>
  </si>
  <si>
    <t>Производство бумаги и картона</t>
  </si>
  <si>
    <t>Издательское дело, типографское дело, воспроизведение информационных материалов</t>
  </si>
  <si>
    <t>Производство кокса, перегонка нефти и химическая промышленность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</si>
  <si>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</si>
  <si>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</si>
  <si>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Металлургическая промышленность</t>
  </si>
  <si>
    <t xml:space="preserve">Производство готовых металлических изделий, кроме производства машин и оборудования </t>
  </si>
  <si>
    <t>Производство машин и оборудования</t>
  </si>
  <si>
    <t>Производство  канцелярского оборудования  и вычислительной техники</t>
  </si>
  <si>
    <t>Производство электрических машин и оборудования</t>
  </si>
  <si>
    <t>Производство оборудования и аппаратуры для радио, телевидения и связи</t>
  </si>
  <si>
    <t>Производство медицинских приборов, прецизионных и оптических инструментов, наручных и прочих часов</t>
  </si>
  <si>
    <t>Производство мебели и прочее промышленное производство</t>
  </si>
  <si>
    <t>Вторичная переработка</t>
  </si>
  <si>
    <t>Операции с недвижимым имуществом</t>
  </si>
  <si>
    <t>Anexa 1</t>
  </si>
  <si>
    <t>Производство и использование валового внутреннего продукта</t>
  </si>
  <si>
    <t>Preţuri curente,
 mil. lei
Текущие цены,
млн. лей</t>
  </si>
  <si>
    <t>Valoarea adăugată brută - total</t>
  </si>
  <si>
    <t>Валовая добавленная стоимость - всего</t>
  </si>
  <si>
    <t>Bunuri</t>
  </si>
  <si>
    <t>Товары</t>
  </si>
  <si>
    <t>Agricultura, economia vînatului, silvicultura; pescuitul şi piscicultura</t>
  </si>
  <si>
    <t>Сельское хозяйство, охота и лесоводство; рыболовство, рыбоводство</t>
  </si>
  <si>
    <t xml:space="preserve">Industria                      </t>
  </si>
  <si>
    <t>Промышленность</t>
  </si>
  <si>
    <t xml:space="preserve">Servicii             </t>
  </si>
  <si>
    <t>Услуги</t>
  </si>
  <si>
    <t xml:space="preserve">Construcţii                                           </t>
  </si>
  <si>
    <t>Comerţ cu ridicata şi cu amănuntul</t>
  </si>
  <si>
    <t xml:space="preserve">Оптовая и розничная торговля </t>
  </si>
  <si>
    <t xml:space="preserve">Transporturi şi comunicaţii                     </t>
  </si>
  <si>
    <t>Транспорт и связь</t>
  </si>
  <si>
    <t>Serviciile intermediarilor financiari indirect măsurate</t>
  </si>
  <si>
    <t xml:space="preserve">Услуги финансового посредничества, измеряемые косвенным образом </t>
  </si>
  <si>
    <t>din care: impozite pe produse</t>
  </si>
  <si>
    <t>из них: налоги на продукты</t>
  </si>
  <si>
    <t>Consumul  final - total</t>
  </si>
  <si>
    <t>Consumul final al administraţiei publice şi  instituţiilor fără scop lucrativ în serviciul gospodăriilor populaţiei</t>
  </si>
  <si>
    <t>Конечное потребление органов государственного управления и некоммерческих организаций, обслуживающих домашние хозяйства</t>
  </si>
  <si>
    <t>Валовое накопление капитала</t>
  </si>
  <si>
    <t>Anexa 2</t>
  </si>
  <si>
    <t>Anexa 3</t>
  </si>
  <si>
    <t>Anexa 4</t>
  </si>
  <si>
    <t>среднегодовые цены предыдущего года, тыс. лей</t>
  </si>
  <si>
    <t>PRODUSUL INTERN BRUT PE UTILIZĂRI</t>
  </si>
  <si>
    <t>ИСПОЛЬЗОВАНИЕ  ВАЛОВОГО  ВНУТРЕННЕГО  ПРОДУКТА</t>
  </si>
  <si>
    <t>Procurarea bunurilor</t>
  </si>
  <si>
    <t>Приобретение товаров</t>
  </si>
  <si>
    <t>Procurarea serviciilor</t>
  </si>
  <si>
    <t>Приобрeтение услуг</t>
  </si>
  <si>
    <t>Consumul de bunuri şi servicii în natură</t>
  </si>
  <si>
    <t>Потребление товаров и услуг в натуральной форме</t>
  </si>
  <si>
    <t xml:space="preserve">Construcţii </t>
  </si>
  <si>
    <t>Maşini şi utilaje</t>
  </si>
  <si>
    <t>Машины и оборудование</t>
  </si>
  <si>
    <t>Alte</t>
  </si>
  <si>
    <t>Прочие</t>
  </si>
  <si>
    <t>Servicii</t>
  </si>
  <si>
    <t>RESURSE/ РЕСУРСЫ</t>
  </si>
  <si>
    <t>Contribuţia la formarea PIB
Структура ВВП
%</t>
  </si>
  <si>
    <t>Contribuţia la creşterea/ descreşterea PIB (+/-)
Степень влияния на ВВП (+/-)
 %</t>
  </si>
  <si>
    <t>preţurile medii din anul precedent, mii lei</t>
  </si>
  <si>
    <t>Resursele şi utilizările produsului intern brut</t>
  </si>
  <si>
    <t>UTILIZĂRI/ ИСПОЛЬЗОВАНИЕ</t>
  </si>
  <si>
    <t>PRODUSUL INTERN BRUT PE RESURSE</t>
  </si>
  <si>
    <t>ВАЛОВОЙ ВНУТРЕННИЙ ПРОДУКТ (РЕСУРСЫ)</t>
  </si>
  <si>
    <t xml:space="preserve">Volumul producţiei
Валовой
выпуск  </t>
  </si>
  <si>
    <t>Indicii-
deflatori
Индексы-
дефляторы
%</t>
  </si>
  <si>
    <t>Preţurile medii
din anul precedent,
mii lei
Среднегодовые цены
предыдущего
года, тыс. лей</t>
  </si>
  <si>
    <t>anul 2013, calcule actualizate</t>
  </si>
  <si>
    <t>Impozite nete pe produse (impozite minus subvenții)</t>
  </si>
  <si>
    <t>Чистые налоги на продукты (налоги минус субсидии)</t>
  </si>
  <si>
    <t>În unele cazuri pot apărea decalaje neînsemnate între totalurile indicate și sumele componente incluse, fapt ce se explică prin rotunjirea datelor.</t>
  </si>
  <si>
    <t>В отдельных случаях незначительные расхождения между итогом и суммой слагаемых объясняются округлением данных.</t>
  </si>
  <si>
    <r>
      <t xml:space="preserve">Alte activităţi de servicii </t>
    </r>
    <r>
      <rPr>
        <vertAlign val="superscript"/>
        <sz val="13"/>
        <rFont val="Times New Roman"/>
        <family val="1"/>
      </rPr>
      <t>1)</t>
    </r>
  </si>
  <si>
    <r>
      <t xml:space="preserve">Прочие услуги </t>
    </r>
    <r>
      <rPr>
        <vertAlign val="superscript"/>
        <sz val="12"/>
        <rFont val="Times New Roman"/>
        <family val="1"/>
      </rPr>
      <t>1)</t>
    </r>
  </si>
  <si>
    <t>Indicii volumului
fizic, 2013/2012
Индексы
физического
объема, 2013/2012
%</t>
  </si>
  <si>
    <t>Impozite nete pe produse</t>
  </si>
  <si>
    <t>Чистые налоги на продукты</t>
  </si>
  <si>
    <t>INDICII VOLUMULUI FIZIC</t>
  </si>
  <si>
    <t>ИНДЕКСЫ ФИЗИЧЕСКОГО ОБЪЕМА</t>
  </si>
  <si>
    <t>în % față de anul precedent</t>
  </si>
  <si>
    <t>в % к предыдущему году</t>
  </si>
  <si>
    <t>Anexa 5</t>
  </si>
  <si>
    <t>Anexa 6</t>
  </si>
  <si>
    <t>x</t>
  </si>
  <si>
    <t>INDICII - DEFLATORI, %</t>
  </si>
  <si>
    <t>ИНДЕКСЫ - ДЕФЛЯТОРЫ, %</t>
  </si>
  <si>
    <t>Modificări faţă de
anul 2012 (+/-), % 
Прирост (+)/
снижение
(-) в % к 2012 году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</si>
</sst>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00"/>
    <numFmt numFmtId="175" formatCode="#."/>
    <numFmt numFmtId="176" formatCode="_([$€]* #,##0.00_);_([$€]* \(#,##0.00\);_([$€]* &quot;-&quot;??_);_(@_)"/>
    <numFmt numFmtId="177" formatCode="#,##0.00000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8"/>
      <name val="Arial"/>
      <family val="2"/>
    </font>
    <font>
      <sz val="10"/>
      <name val="TextBook_Rus"/>
      <family val="0"/>
    </font>
    <font>
      <sz val="1"/>
      <color indexed="16"/>
      <name val="Courier"/>
      <family val="1"/>
    </font>
    <font>
      <b/>
      <sz val="1"/>
      <color indexed="16"/>
      <name val="Courie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vertAlign val="superscript"/>
      <sz val="13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9" fillId="3" borderId="0" applyNumberFormat="0" applyBorder="0" applyAlignment="0" applyProtection="0"/>
    <xf numFmtId="0" fontId="11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35" fillId="0" borderId="0">
      <alignment/>
      <protection locked="0"/>
    </xf>
    <xf numFmtId="176" fontId="3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5" fillId="0" borderId="0">
      <alignment/>
      <protection locked="0"/>
    </xf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4" fillId="0" borderId="0" applyNumberFormat="0" applyFill="0" applyBorder="0" applyAlignment="0" applyProtection="0"/>
    <xf numFmtId="0" fontId="9" fillId="7" borderId="1" applyNumberFormat="0" applyAlignment="0" applyProtection="0"/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8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wrapText="1"/>
    </xf>
    <xf numFmtId="0" fontId="27" fillId="0" borderId="0" xfId="0" applyFont="1" applyFill="1" applyBorder="1" applyAlignment="1">
      <alignment wrapText="1"/>
    </xf>
    <xf numFmtId="0" fontId="30" fillId="0" borderId="0" xfId="0" applyFont="1" applyFill="1" applyAlignment="1">
      <alignment wrapText="1"/>
    </xf>
    <xf numFmtId="3" fontId="27" fillId="0" borderId="0" xfId="0" applyNumberFormat="1" applyFont="1" applyFill="1" applyBorder="1" applyAlignment="1">
      <alignment wrapText="1"/>
    </xf>
    <xf numFmtId="3" fontId="30" fillId="0" borderId="10" xfId="0" applyNumberFormat="1" applyFont="1" applyFill="1" applyBorder="1" applyAlignment="1">
      <alignment wrapText="1"/>
    </xf>
    <xf numFmtId="0" fontId="30" fillId="0" borderId="10" xfId="0" applyFont="1" applyFill="1" applyBorder="1" applyAlignment="1">
      <alignment horizontal="left" wrapText="1" indent="1"/>
    </xf>
    <xf numFmtId="0" fontId="30" fillId="0" borderId="10" xfId="0" applyFont="1" applyFill="1" applyBorder="1" applyAlignment="1">
      <alignment horizontal="left" wrapText="1" indent="3"/>
    </xf>
    <xf numFmtId="0" fontId="25" fillId="0" borderId="10" xfId="0" applyFont="1" applyFill="1" applyBorder="1" applyAlignment="1">
      <alignment horizontal="left" wrapText="1" indent="1"/>
    </xf>
    <xf numFmtId="0" fontId="32" fillId="0" borderId="0" xfId="0" applyFont="1" applyFill="1" applyAlignment="1">
      <alignment wrapText="1"/>
    </xf>
    <xf numFmtId="0" fontId="28" fillId="0" borderId="0" xfId="0" applyFont="1" applyFill="1" applyBorder="1" applyAlignment="1">
      <alignment horizontal="centerContinuous" wrapText="1"/>
    </xf>
    <xf numFmtId="0" fontId="29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Continuous" wrapText="1"/>
    </xf>
    <xf numFmtId="0" fontId="28" fillId="0" borderId="0" xfId="0" applyFont="1" applyFill="1" applyBorder="1" applyAlignment="1">
      <alignment horizontal="right" wrapText="1"/>
    </xf>
    <xf numFmtId="0" fontId="28" fillId="0" borderId="0" xfId="0" applyFont="1" applyFill="1" applyAlignment="1">
      <alignment wrapText="1"/>
    </xf>
    <xf numFmtId="0" fontId="28" fillId="0" borderId="0" xfId="0" applyFont="1" applyFill="1" applyBorder="1" applyAlignment="1">
      <alignment wrapText="1"/>
    </xf>
    <xf numFmtId="0" fontId="28" fillId="0" borderId="0" xfId="107" applyFont="1" applyFill="1">
      <alignment/>
      <protection/>
    </xf>
    <xf numFmtId="0" fontId="28" fillId="0" borderId="0" xfId="109" applyFont="1" applyFill="1">
      <alignment/>
      <protection/>
    </xf>
    <xf numFmtId="0" fontId="28" fillId="0" borderId="0" xfId="108" applyFont="1" applyFill="1" applyBorder="1">
      <alignment/>
      <protection/>
    </xf>
    <xf numFmtId="0" fontId="28" fillId="0" borderId="0" xfId="109" applyFont="1" applyFill="1" applyAlignment="1">
      <alignment horizontal="left"/>
      <protection/>
    </xf>
    <xf numFmtId="3" fontId="28" fillId="0" borderId="0" xfId="108" applyNumberFormat="1" applyFont="1" applyFill="1" applyBorder="1">
      <alignment/>
      <protection/>
    </xf>
    <xf numFmtId="0" fontId="30" fillId="0" borderId="10" xfId="0" applyFont="1" applyFill="1" applyBorder="1" applyAlignment="1">
      <alignment horizontal="left" wrapText="1" indent="4"/>
    </xf>
    <xf numFmtId="0" fontId="28" fillId="0" borderId="11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wrapText="1"/>
    </xf>
    <xf numFmtId="0" fontId="28" fillId="0" borderId="14" xfId="0" applyFont="1" applyFill="1" applyBorder="1" applyAlignment="1">
      <alignment horizontal="center" wrapText="1"/>
    </xf>
    <xf numFmtId="0" fontId="30" fillId="0" borderId="15" xfId="0" applyFont="1" applyFill="1" applyBorder="1" applyAlignment="1">
      <alignment horizontal="left" wrapText="1" indent="1"/>
    </xf>
    <xf numFmtId="0" fontId="30" fillId="0" borderId="15" xfId="0" applyFont="1" applyFill="1" applyBorder="1" applyAlignment="1">
      <alignment horizontal="left" wrapText="1" indent="3"/>
    </xf>
    <xf numFmtId="0" fontId="30" fillId="0" borderId="15" xfId="0" applyFont="1" applyFill="1" applyBorder="1" applyAlignment="1">
      <alignment horizontal="left" wrapText="1" indent="4"/>
    </xf>
    <xf numFmtId="0" fontId="25" fillId="0" borderId="15" xfId="0" applyFont="1" applyFill="1" applyBorder="1" applyAlignment="1">
      <alignment horizontal="left" wrapText="1" indent="1"/>
    </xf>
    <xf numFmtId="0" fontId="25" fillId="0" borderId="0" xfId="0" applyFont="1" applyFill="1" applyAlignment="1">
      <alignment wrapText="1"/>
    </xf>
    <xf numFmtId="0" fontId="30" fillId="0" borderId="12" xfId="0" applyFont="1" applyFill="1" applyBorder="1" applyAlignment="1">
      <alignment horizontal="center" vertical="center" wrapText="1"/>
    </xf>
    <xf numFmtId="3" fontId="30" fillId="0" borderId="0" xfId="0" applyNumberFormat="1" applyFont="1" applyFill="1" applyAlignment="1">
      <alignment wrapText="1"/>
    </xf>
    <xf numFmtId="0" fontId="24" fillId="0" borderId="0" xfId="81" applyFont="1" applyFill="1" applyBorder="1">
      <alignment/>
      <protection/>
    </xf>
    <xf numFmtId="0" fontId="26" fillId="0" borderId="0" xfId="81" applyFont="1" applyFill="1" applyBorder="1" applyAlignment="1">
      <alignment horizontal="right"/>
      <protection/>
    </xf>
    <xf numFmtId="0" fontId="24" fillId="0" borderId="0" xfId="81" applyFont="1" applyFill="1">
      <alignment/>
      <protection/>
    </xf>
    <xf numFmtId="0" fontId="26" fillId="0" borderId="0" xfId="81" applyFont="1" applyFill="1">
      <alignment/>
      <protection/>
    </xf>
    <xf numFmtId="0" fontId="25" fillId="0" borderId="0" xfId="108" applyFont="1" applyFill="1" applyBorder="1" applyAlignment="1">
      <alignment horizontal="center" wrapText="1"/>
      <protection/>
    </xf>
    <xf numFmtId="0" fontId="28" fillId="0" borderId="16" xfId="0" applyFont="1" applyFill="1" applyBorder="1" applyAlignment="1">
      <alignment horizontal="center" wrapText="1"/>
    </xf>
    <xf numFmtId="0" fontId="30" fillId="0" borderId="17" xfId="0" applyFont="1" applyFill="1" applyBorder="1" applyAlignment="1">
      <alignment horizontal="left" wrapText="1" indent="1"/>
    </xf>
    <xf numFmtId="3" fontId="30" fillId="0" borderId="17" xfId="0" applyNumberFormat="1" applyFont="1" applyFill="1" applyBorder="1" applyAlignment="1">
      <alignment wrapText="1"/>
    </xf>
    <xf numFmtId="0" fontId="30" fillId="0" borderId="18" xfId="0" applyFont="1" applyFill="1" applyBorder="1" applyAlignment="1">
      <alignment horizontal="left" wrapText="1" indent="1"/>
    </xf>
    <xf numFmtId="0" fontId="30" fillId="0" borderId="12" xfId="108" applyFont="1" applyFill="1" applyBorder="1" applyAlignment="1">
      <alignment horizontal="center" vertical="center" wrapText="1"/>
      <protection/>
    </xf>
    <xf numFmtId="0" fontId="32" fillId="0" borderId="0" xfId="81" applyFont="1" applyFill="1">
      <alignment/>
      <protection/>
    </xf>
    <xf numFmtId="177" fontId="27" fillId="0" borderId="0" xfId="0" applyNumberFormat="1" applyFont="1" applyFill="1" applyBorder="1" applyAlignment="1">
      <alignment wrapText="1"/>
    </xf>
    <xf numFmtId="0" fontId="25" fillId="0" borderId="0" xfId="0" applyFont="1" applyFill="1" applyBorder="1" applyAlignment="1">
      <alignment horizontal="centerContinuous"/>
    </xf>
    <xf numFmtId="0" fontId="25" fillId="0" borderId="0" xfId="0" applyFont="1" applyFill="1" applyAlignment="1">
      <alignment horizontal="centerContinuous" wrapText="1"/>
    </xf>
    <xf numFmtId="0" fontId="30" fillId="0" borderId="0" xfId="110" applyFont="1" applyFill="1" applyBorder="1" applyAlignment="1">
      <alignment wrapText="1"/>
      <protection/>
    </xf>
    <xf numFmtId="0" fontId="30" fillId="0" borderId="11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right" wrapText="1"/>
    </xf>
    <xf numFmtId="0" fontId="30" fillId="0" borderId="0" xfId="110" applyFont="1" applyFill="1" applyBorder="1" applyAlignment="1">
      <alignment horizontal="right" wrapText="1"/>
      <protection/>
    </xf>
    <xf numFmtId="0" fontId="30" fillId="0" borderId="13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74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wrapText="1"/>
    </xf>
    <xf numFmtId="0" fontId="31" fillId="0" borderId="14" xfId="0" applyFont="1" applyFill="1" applyBorder="1" applyAlignment="1">
      <alignment horizontal="left" wrapText="1"/>
    </xf>
    <xf numFmtId="0" fontId="31" fillId="0" borderId="15" xfId="0" applyFont="1" applyFill="1" applyBorder="1" applyAlignment="1">
      <alignment wrapText="1"/>
    </xf>
    <xf numFmtId="0" fontId="32" fillId="0" borderId="14" xfId="108" applyFont="1" applyFill="1" applyBorder="1" applyAlignment="1">
      <alignment horizontal="left" indent="1"/>
      <protection/>
    </xf>
    <xf numFmtId="0" fontId="32" fillId="0" borderId="15" xfId="108" applyFont="1" applyFill="1" applyBorder="1" applyAlignment="1">
      <alignment horizontal="left" wrapText="1" indent="1"/>
      <protection/>
    </xf>
    <xf numFmtId="0" fontId="32" fillId="0" borderId="14" xfId="108" applyFont="1" applyFill="1" applyBorder="1" applyAlignment="1">
      <alignment horizontal="left" wrapText="1" indent="3"/>
      <protection/>
    </xf>
    <xf numFmtId="3" fontId="32" fillId="0" borderId="10" xfId="108" applyNumberFormat="1" applyFont="1" applyFill="1" applyBorder="1" applyAlignment="1">
      <alignment horizontal="right"/>
      <protection/>
    </xf>
    <xf numFmtId="0" fontId="32" fillId="0" borderId="15" xfId="108" applyFont="1" applyFill="1" applyBorder="1" applyAlignment="1">
      <alignment horizontal="left" wrapText="1" indent="3"/>
      <protection/>
    </xf>
    <xf numFmtId="0" fontId="32" fillId="0" borderId="14" xfId="108" applyFont="1" applyFill="1" applyBorder="1" applyAlignment="1">
      <alignment horizontal="left" wrapText="1" indent="1"/>
      <protection/>
    </xf>
    <xf numFmtId="0" fontId="31" fillId="0" borderId="14" xfId="108" applyFont="1" applyFill="1" applyBorder="1" applyAlignment="1">
      <alignment wrapText="1"/>
      <protection/>
    </xf>
    <xf numFmtId="0" fontId="31" fillId="0" borderId="15" xfId="108" applyFont="1" applyFill="1" applyBorder="1" applyAlignment="1">
      <alignment wrapText="1"/>
      <protection/>
    </xf>
    <xf numFmtId="0" fontId="32" fillId="0" borderId="14" xfId="108" applyFont="1" applyFill="1" applyBorder="1" applyAlignment="1">
      <alignment horizontal="left" indent="3"/>
      <protection/>
    </xf>
    <xf numFmtId="0" fontId="32" fillId="0" borderId="15" xfId="110" applyFont="1" applyFill="1" applyBorder="1" applyAlignment="1">
      <alignment horizontal="left" wrapText="1" indent="3"/>
      <protection/>
    </xf>
    <xf numFmtId="0" fontId="31" fillId="0" borderId="14" xfId="108" applyFont="1" applyFill="1" applyBorder="1" applyAlignment="1">
      <alignment/>
      <protection/>
    </xf>
    <xf numFmtId="0" fontId="31" fillId="0" borderId="15" xfId="108" applyFont="1" applyFill="1" applyBorder="1">
      <alignment/>
      <protection/>
    </xf>
    <xf numFmtId="0" fontId="32" fillId="0" borderId="15" xfId="108" applyFont="1" applyFill="1" applyBorder="1" applyAlignment="1">
      <alignment horizontal="left" indent="1"/>
      <protection/>
    </xf>
    <xf numFmtId="0" fontId="32" fillId="0" borderId="16" xfId="108" applyFont="1" applyFill="1" applyBorder="1" applyAlignment="1">
      <alignment horizontal="left" indent="3"/>
      <protection/>
    </xf>
    <xf numFmtId="3" fontId="32" fillId="0" borderId="17" xfId="108" applyNumberFormat="1" applyFont="1" applyFill="1" applyBorder="1" applyAlignment="1">
      <alignment horizontal="right"/>
      <protection/>
    </xf>
    <xf numFmtId="0" fontId="32" fillId="0" borderId="18" xfId="110" applyFont="1" applyFill="1" applyBorder="1" applyAlignment="1">
      <alignment horizontal="left" wrapText="1" indent="3"/>
      <protection/>
    </xf>
    <xf numFmtId="3" fontId="31" fillId="0" borderId="10" xfId="108" applyNumberFormat="1" applyFont="1" applyFill="1" applyBorder="1" applyAlignment="1">
      <alignment horizontal="right"/>
      <protection/>
    </xf>
    <xf numFmtId="3" fontId="27" fillId="0" borderId="0" xfId="0" applyNumberFormat="1" applyFont="1" applyFill="1" applyAlignment="1">
      <alignment wrapText="1"/>
    </xf>
    <xf numFmtId="173" fontId="31" fillId="0" borderId="10" xfId="108" applyNumberFormat="1" applyFont="1" applyFill="1" applyBorder="1" applyAlignment="1">
      <alignment horizontal="center"/>
      <protection/>
    </xf>
    <xf numFmtId="173" fontId="32" fillId="0" borderId="10" xfId="108" applyNumberFormat="1" applyFont="1" applyFill="1" applyBorder="1" applyAlignment="1">
      <alignment horizontal="center"/>
      <protection/>
    </xf>
    <xf numFmtId="173" fontId="32" fillId="0" borderId="17" xfId="108" applyNumberFormat="1" applyFont="1" applyFill="1" applyBorder="1" applyAlignment="1">
      <alignment horizontal="center"/>
      <protection/>
    </xf>
    <xf numFmtId="0" fontId="30" fillId="0" borderId="0" xfId="81" applyFont="1" applyFill="1" applyBorder="1">
      <alignment/>
      <protection/>
    </xf>
    <xf numFmtId="0" fontId="40" fillId="0" borderId="14" xfId="108" applyFont="1" applyFill="1" applyBorder="1">
      <alignment/>
      <protection/>
    </xf>
    <xf numFmtId="3" fontId="40" fillId="0" borderId="10" xfId="81" applyNumberFormat="1" applyFont="1" applyFill="1" applyBorder="1">
      <alignment/>
      <protection/>
    </xf>
    <xf numFmtId="172" fontId="40" fillId="0" borderId="10" xfId="81" applyNumberFormat="1" applyFont="1" applyFill="1" applyBorder="1" applyAlignment="1">
      <alignment horizontal="center"/>
      <protection/>
    </xf>
    <xf numFmtId="173" fontId="40" fillId="0" borderId="10" xfId="81" applyNumberFormat="1" applyFont="1" applyFill="1" applyBorder="1" applyAlignment="1">
      <alignment horizontal="center"/>
      <protection/>
    </xf>
    <xf numFmtId="0" fontId="41" fillId="0" borderId="15" xfId="108" applyFont="1" applyFill="1" applyBorder="1">
      <alignment/>
      <protection/>
    </xf>
    <xf numFmtId="0" fontId="42" fillId="0" borderId="14" xfId="81" applyFont="1" applyFill="1" applyBorder="1" applyAlignment="1">
      <alignment horizontal="left" wrapText="1" indent="1"/>
      <protection/>
    </xf>
    <xf numFmtId="3" fontId="43" fillId="0" borderId="10" xfId="81" applyNumberFormat="1" applyFont="1" applyFill="1" applyBorder="1">
      <alignment/>
      <protection/>
    </xf>
    <xf numFmtId="172" fontId="43" fillId="0" borderId="10" xfId="81" applyNumberFormat="1" applyFont="1" applyFill="1" applyBorder="1" applyAlignment="1">
      <alignment horizontal="center"/>
      <protection/>
    </xf>
    <xf numFmtId="173" fontId="43" fillId="0" borderId="10" xfId="81" applyNumberFormat="1" applyFont="1" applyFill="1" applyBorder="1" applyAlignment="1">
      <alignment horizontal="center"/>
      <protection/>
    </xf>
    <xf numFmtId="0" fontId="44" fillId="0" borderId="15" xfId="81" applyFont="1" applyFill="1" applyBorder="1" applyAlignment="1">
      <alignment horizontal="left" wrapText="1" indent="1"/>
      <protection/>
    </xf>
    <xf numFmtId="0" fontId="43" fillId="0" borderId="14" xfId="81" applyFont="1" applyFill="1" applyBorder="1" applyAlignment="1">
      <alignment horizontal="left" wrapText="1" indent="2"/>
      <protection/>
    </xf>
    <xf numFmtId="3" fontId="43" fillId="0" borderId="10" xfId="81" applyNumberFormat="1" applyFont="1" applyFill="1" applyBorder="1" applyAlignment="1">
      <alignment wrapText="1"/>
      <protection/>
    </xf>
    <xf numFmtId="0" fontId="45" fillId="0" borderId="15" xfId="81" applyFont="1" applyFill="1" applyBorder="1" applyAlignment="1">
      <alignment horizontal="left" wrapText="1" indent="2"/>
      <protection/>
    </xf>
    <xf numFmtId="1" fontId="46" fillId="0" borderId="10" xfId="81" applyNumberFormat="1" applyFont="1" applyFill="1" applyBorder="1" applyAlignment="1">
      <alignment horizontal="center"/>
      <protection/>
    </xf>
    <xf numFmtId="0" fontId="40" fillId="0" borderId="14" xfId="81" applyFont="1" applyFill="1" applyBorder="1" applyAlignment="1">
      <alignment wrapText="1"/>
      <protection/>
    </xf>
    <xf numFmtId="3" fontId="40" fillId="0" borderId="10" xfId="81" applyNumberFormat="1" applyFont="1" applyFill="1" applyBorder="1" applyAlignment="1">
      <alignment wrapText="1"/>
      <protection/>
    </xf>
    <xf numFmtId="0" fontId="41" fillId="0" borderId="15" xfId="81" applyFont="1" applyFill="1" applyBorder="1" applyAlignment="1">
      <alignment wrapText="1"/>
      <protection/>
    </xf>
    <xf numFmtId="0" fontId="43" fillId="0" borderId="16" xfId="81" applyFont="1" applyFill="1" applyBorder="1" applyAlignment="1">
      <alignment horizontal="left" wrapText="1" indent="1"/>
      <protection/>
    </xf>
    <xf numFmtId="3" fontId="43" fillId="0" borderId="19" xfId="81" applyNumberFormat="1" applyFont="1" applyFill="1" applyBorder="1" applyAlignment="1">
      <alignment wrapText="1"/>
      <protection/>
    </xf>
    <xf numFmtId="172" fontId="43" fillId="0" borderId="19" xfId="81" applyNumberFormat="1" applyFont="1" applyFill="1" applyBorder="1" applyAlignment="1">
      <alignment horizontal="center"/>
      <protection/>
    </xf>
    <xf numFmtId="0" fontId="45" fillId="0" borderId="18" xfId="81" applyFont="1" applyFill="1" applyBorder="1" applyAlignment="1">
      <alignment horizontal="left" wrapText="1" indent="1"/>
      <protection/>
    </xf>
    <xf numFmtId="0" fontId="40" fillId="20" borderId="20" xfId="108" applyFont="1" applyFill="1" applyBorder="1">
      <alignment/>
      <protection/>
    </xf>
    <xf numFmtId="3" fontId="40" fillId="20" borderId="21" xfId="81" applyNumberFormat="1" applyFont="1" applyFill="1" applyBorder="1">
      <alignment/>
      <protection/>
    </xf>
    <xf numFmtId="172" fontId="40" fillId="20" borderId="21" xfId="81" applyNumberFormat="1" applyFont="1" applyFill="1" applyBorder="1" applyAlignment="1">
      <alignment horizontal="center"/>
      <protection/>
    </xf>
    <xf numFmtId="173" fontId="40" fillId="20" borderId="21" xfId="81" applyNumberFormat="1" applyFont="1" applyFill="1" applyBorder="1" applyAlignment="1">
      <alignment horizontal="center"/>
      <protection/>
    </xf>
    <xf numFmtId="0" fontId="41" fillId="20" borderId="22" xfId="108" applyFont="1" applyFill="1" applyBorder="1">
      <alignment/>
      <protection/>
    </xf>
    <xf numFmtId="0" fontId="43" fillId="0" borderId="14" xfId="108" applyFont="1" applyFill="1" applyBorder="1" applyAlignment="1">
      <alignment horizontal="left" indent="2"/>
      <protection/>
    </xf>
    <xf numFmtId="3" fontId="43" fillId="0" borderId="10" xfId="108" applyNumberFormat="1" applyFont="1" applyFill="1" applyBorder="1">
      <alignment/>
      <protection/>
    </xf>
    <xf numFmtId="0" fontId="45" fillId="0" borderId="15" xfId="108" applyFont="1" applyFill="1" applyBorder="1" applyAlignment="1">
      <alignment horizontal="left" indent="2"/>
      <protection/>
    </xf>
    <xf numFmtId="0" fontId="43" fillId="0" borderId="14" xfId="108" applyFont="1" applyFill="1" applyBorder="1" applyAlignment="1">
      <alignment horizontal="left" wrapText="1" indent="2"/>
      <protection/>
    </xf>
    <xf numFmtId="0" fontId="45" fillId="0" borderId="15" xfId="108" applyFont="1" applyFill="1" applyBorder="1" applyAlignment="1">
      <alignment horizontal="left" wrapText="1" indent="2"/>
      <protection/>
    </xf>
    <xf numFmtId="1" fontId="48" fillId="0" borderId="10" xfId="81" applyNumberFormat="1" applyFont="1" applyFill="1" applyBorder="1" applyAlignment="1">
      <alignment horizontal="center"/>
      <protection/>
    </xf>
    <xf numFmtId="173" fontId="40" fillId="0" borderId="10" xfId="81" applyNumberFormat="1" applyFont="1" applyFill="1" applyBorder="1" applyAlignment="1">
      <alignment horizontal="center" wrapText="1"/>
      <protection/>
    </xf>
    <xf numFmtId="0" fontId="41" fillId="0" borderId="15" xfId="108" applyFont="1" applyFill="1" applyBorder="1" applyAlignment="1">
      <alignment wrapText="1"/>
      <protection/>
    </xf>
    <xf numFmtId="0" fontId="45" fillId="0" borderId="23" xfId="81" applyFont="1" applyFill="1" applyBorder="1" applyAlignment="1">
      <alignment horizontal="left" indent="2"/>
      <protection/>
    </xf>
    <xf numFmtId="49" fontId="45" fillId="0" borderId="15" xfId="81" applyNumberFormat="1" applyFont="1" applyFill="1" applyBorder="1" applyAlignment="1">
      <alignment horizontal="left" indent="2"/>
      <protection/>
    </xf>
    <xf numFmtId="0" fontId="43" fillId="0" borderId="24" xfId="108" applyFont="1" applyFill="1" applyBorder="1" applyAlignment="1">
      <alignment horizontal="left" indent="2"/>
      <protection/>
    </xf>
    <xf numFmtId="3" fontId="43" fillId="0" borderId="19" xfId="108" applyNumberFormat="1" applyFont="1" applyFill="1" applyBorder="1">
      <alignment/>
      <protection/>
    </xf>
    <xf numFmtId="49" fontId="45" fillId="0" borderId="25" xfId="81" applyNumberFormat="1" applyFont="1" applyFill="1" applyBorder="1" applyAlignment="1">
      <alignment horizontal="left" indent="2"/>
      <protection/>
    </xf>
    <xf numFmtId="0" fontId="45" fillId="0" borderId="0" xfId="81" applyFont="1" applyFill="1">
      <alignment/>
      <protection/>
    </xf>
    <xf numFmtId="0" fontId="27" fillId="0" borderId="0" xfId="0" applyFont="1" applyFill="1" applyBorder="1" applyAlignment="1">
      <alignment horizontal="centerContinuous" wrapText="1"/>
    </xf>
    <xf numFmtId="0" fontId="37" fillId="0" borderId="0" xfId="0" applyFont="1" applyFill="1" applyBorder="1" applyAlignment="1">
      <alignment horizontal="center" wrapText="1"/>
    </xf>
    <xf numFmtId="0" fontId="27" fillId="0" borderId="0" xfId="0" applyFont="1" applyAlignment="1">
      <alignment horizontal="right"/>
    </xf>
    <xf numFmtId="173" fontId="30" fillId="0" borderId="10" xfId="0" applyNumberFormat="1" applyFont="1" applyFill="1" applyBorder="1" applyAlignment="1">
      <alignment wrapText="1"/>
    </xf>
    <xf numFmtId="173" fontId="30" fillId="0" borderId="17" xfId="0" applyNumberFormat="1" applyFont="1" applyFill="1" applyBorder="1" applyAlignment="1">
      <alignment wrapText="1"/>
    </xf>
    <xf numFmtId="172" fontId="27" fillId="0" borderId="0" xfId="0" applyNumberFormat="1" applyFont="1" applyFill="1" applyAlignment="1">
      <alignment wrapText="1"/>
    </xf>
    <xf numFmtId="173" fontId="27" fillId="0" borderId="0" xfId="0" applyNumberFormat="1" applyFont="1" applyFill="1" applyAlignment="1">
      <alignment wrapText="1"/>
    </xf>
    <xf numFmtId="173" fontId="28" fillId="0" borderId="0" xfId="108" applyNumberFormat="1" applyFont="1" applyFill="1" applyBorder="1">
      <alignment/>
      <protection/>
    </xf>
    <xf numFmtId="173" fontId="27" fillId="0" borderId="0" xfId="0" applyNumberFormat="1" applyFont="1" applyFill="1" applyBorder="1" applyAlignment="1">
      <alignment wrapText="1"/>
    </xf>
    <xf numFmtId="172" fontId="37" fillId="0" borderId="0" xfId="0" applyNumberFormat="1" applyFont="1" applyFill="1" applyAlignment="1">
      <alignment wrapText="1"/>
    </xf>
    <xf numFmtId="173" fontId="37" fillId="0" borderId="0" xfId="0" applyNumberFormat="1" applyFont="1" applyFill="1" applyAlignment="1">
      <alignment wrapText="1"/>
    </xf>
    <xf numFmtId="0" fontId="31" fillId="0" borderId="0" xfId="0" applyFont="1" applyFill="1" applyAlignment="1">
      <alignment wrapText="1"/>
    </xf>
    <xf numFmtId="0" fontId="29" fillId="0" borderId="14" xfId="0" applyFont="1" applyFill="1" applyBorder="1" applyAlignment="1">
      <alignment horizontal="center" wrapText="1"/>
    </xf>
    <xf numFmtId="173" fontId="25" fillId="0" borderId="10" xfId="0" applyNumberFormat="1" applyFont="1" applyFill="1" applyBorder="1" applyAlignment="1">
      <alignment wrapText="1"/>
    </xf>
    <xf numFmtId="0" fontId="37" fillId="0" borderId="0" xfId="0" applyFont="1" applyFill="1" applyAlignment="1">
      <alignment wrapText="1"/>
    </xf>
    <xf numFmtId="173" fontId="32" fillId="0" borderId="10" xfId="108" applyNumberFormat="1" applyFont="1" applyFill="1" applyBorder="1" applyAlignment="1">
      <alignment horizontal="right"/>
      <protection/>
    </xf>
    <xf numFmtId="0" fontId="37" fillId="0" borderId="20" xfId="108" applyFont="1" applyFill="1" applyBorder="1" applyAlignment="1">
      <alignment horizontal="center" wrapText="1"/>
      <protection/>
    </xf>
    <xf numFmtId="0" fontId="38" fillId="0" borderId="21" xfId="81" applyFont="1" applyFill="1" applyBorder="1" applyAlignment="1">
      <alignment horizontal="center" vertical="top" wrapText="1"/>
      <protection/>
    </xf>
    <xf numFmtId="0" fontId="37" fillId="0" borderId="22" xfId="108" applyFont="1" applyFill="1" applyBorder="1" applyAlignment="1">
      <alignment horizontal="center" wrapText="1"/>
      <protection/>
    </xf>
    <xf numFmtId="3" fontId="25" fillId="0" borderId="10" xfId="0" applyNumberFormat="1" applyFont="1" applyFill="1" applyBorder="1" applyAlignment="1">
      <alignment wrapText="1"/>
    </xf>
    <xf numFmtId="0" fontId="32" fillId="20" borderId="20" xfId="0" applyFont="1" applyFill="1" applyBorder="1" applyAlignment="1">
      <alignment horizontal="center" wrapText="1"/>
    </xf>
    <xf numFmtId="0" fontId="31" fillId="20" borderId="21" xfId="108" applyFont="1" applyFill="1" applyBorder="1" applyAlignment="1">
      <alignment horizontal="left" indent="1"/>
      <protection/>
    </xf>
    <xf numFmtId="3" fontId="32" fillId="20" borderId="21" xfId="0" applyNumberFormat="1" applyFont="1" applyFill="1" applyBorder="1" applyAlignment="1">
      <alignment wrapText="1"/>
    </xf>
    <xf numFmtId="3" fontId="31" fillId="20" borderId="21" xfId="0" applyNumberFormat="1" applyFont="1" applyFill="1" applyBorder="1" applyAlignment="1">
      <alignment wrapText="1"/>
    </xf>
    <xf numFmtId="0" fontId="31" fillId="20" borderId="22" xfId="108" applyFont="1" applyFill="1" applyBorder="1" applyAlignment="1">
      <alignment horizontal="left" wrapText="1" indent="1"/>
      <protection/>
    </xf>
    <xf numFmtId="173" fontId="31" fillId="20" borderId="21" xfId="0" applyNumberFormat="1" applyFont="1" applyFill="1" applyBorder="1" applyAlignment="1">
      <alignment wrapText="1"/>
    </xf>
    <xf numFmtId="0" fontId="31" fillId="20" borderId="20" xfId="0" applyFont="1" applyFill="1" applyBorder="1" applyAlignment="1">
      <alignment horizontal="center" wrapText="1"/>
    </xf>
    <xf numFmtId="173" fontId="25" fillId="20" borderId="21" xfId="0" applyNumberFormat="1" applyFont="1" applyFill="1" applyBorder="1" applyAlignment="1">
      <alignment wrapText="1"/>
    </xf>
    <xf numFmtId="0" fontId="31" fillId="20" borderId="20" xfId="0" applyFont="1" applyFill="1" applyBorder="1" applyAlignment="1">
      <alignment wrapText="1"/>
    </xf>
    <xf numFmtId="3" fontId="31" fillId="20" borderId="21" xfId="0" applyNumberFormat="1" applyFont="1" applyFill="1" applyBorder="1" applyAlignment="1">
      <alignment horizontal="right" wrapText="1"/>
    </xf>
    <xf numFmtId="173" fontId="31" fillId="20" borderId="21" xfId="0" applyNumberFormat="1" applyFont="1" applyFill="1" applyBorder="1" applyAlignment="1">
      <alignment horizontal="center" wrapText="1"/>
    </xf>
    <xf numFmtId="0" fontId="31" fillId="20" borderId="22" xfId="0" applyFont="1" applyFill="1" applyBorder="1" applyAlignment="1">
      <alignment horizontal="left" wrapText="1"/>
    </xf>
    <xf numFmtId="0" fontId="45" fillId="0" borderId="0" xfId="0" applyFont="1" applyAlignment="1">
      <alignment horizontal="left" wrapText="1"/>
    </xf>
    <xf numFmtId="0" fontId="39" fillId="0" borderId="26" xfId="108" applyFont="1" applyFill="1" applyBorder="1" applyAlignment="1">
      <alignment horizontal="center"/>
      <protection/>
    </xf>
    <xf numFmtId="0" fontId="39" fillId="0" borderId="27" xfId="108" applyFont="1" applyFill="1" applyBorder="1" applyAlignment="1">
      <alignment horizontal="center"/>
      <protection/>
    </xf>
    <xf numFmtId="0" fontId="39" fillId="0" borderId="28" xfId="108" applyFont="1" applyFill="1" applyBorder="1" applyAlignment="1">
      <alignment horizontal="center"/>
      <protection/>
    </xf>
    <xf numFmtId="0" fontId="39" fillId="0" borderId="29" xfId="108" applyFont="1" applyFill="1" applyBorder="1" applyAlignment="1">
      <alignment horizontal="center"/>
      <protection/>
    </xf>
    <xf numFmtId="0" fontId="39" fillId="0" borderId="30" xfId="108" applyFont="1" applyFill="1" applyBorder="1" applyAlignment="1">
      <alignment horizontal="center"/>
      <protection/>
    </xf>
    <xf numFmtId="0" fontId="39" fillId="0" borderId="31" xfId="108" applyFont="1" applyFill="1" applyBorder="1" applyAlignment="1">
      <alignment horizontal="center"/>
      <protection/>
    </xf>
    <xf numFmtId="0" fontId="31" fillId="0" borderId="0" xfId="81" applyFont="1" applyFill="1" applyBorder="1" applyAlignment="1">
      <alignment horizontal="center" wrapText="1"/>
      <protection/>
    </xf>
    <xf numFmtId="0" fontId="25" fillId="0" borderId="0" xfId="81" applyFont="1" applyFill="1" applyBorder="1" applyAlignment="1">
      <alignment horizontal="center" wrapText="1"/>
      <protection/>
    </xf>
    <xf numFmtId="0" fontId="25" fillId="0" borderId="0" xfId="108" applyFont="1" applyFill="1" applyBorder="1" applyAlignment="1">
      <alignment horizontal="center" wrapText="1"/>
      <protection/>
    </xf>
    <xf numFmtId="0" fontId="28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Date" xfId="64"/>
    <cellStyle name="Euro" xfId="65"/>
    <cellStyle name="Explanatory Text" xfId="66"/>
    <cellStyle name="Fixed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eading1" xfId="74"/>
    <cellStyle name="Heading2" xfId="75"/>
    <cellStyle name="Hyperlink" xfId="76"/>
    <cellStyle name="Input" xfId="77"/>
    <cellStyle name="Linked Cell" xfId="78"/>
    <cellStyle name="Neutral" xfId="79"/>
    <cellStyle name="Normal 2" xfId="80"/>
    <cellStyle name="Normal_PIB res. util I sem2009-2010 pentru sait" xfId="81"/>
    <cellStyle name="Note" xfId="82"/>
    <cellStyle name="Output" xfId="83"/>
    <cellStyle name="Percent" xfId="84"/>
    <cellStyle name="Title" xfId="85"/>
    <cellStyle name="Total" xfId="86"/>
    <cellStyle name="Warning Text" xfId="87"/>
    <cellStyle name="Акцент1" xfId="88"/>
    <cellStyle name="Акцент2" xfId="89"/>
    <cellStyle name="Акцент3" xfId="90"/>
    <cellStyle name="Акцент4" xfId="91"/>
    <cellStyle name="Акцент5" xfId="92"/>
    <cellStyle name="Акцент6" xfId="93"/>
    <cellStyle name="Ввод " xfId="94"/>
    <cellStyle name="Вывод" xfId="95"/>
    <cellStyle name="Вычисление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Обычный 2" xfId="105"/>
    <cellStyle name="Обычный 3" xfId="106"/>
    <cellStyle name="Обычный_Ramuri_04" xfId="107"/>
    <cellStyle name="Обычный_RES si UTIL" xfId="108"/>
    <cellStyle name="Обычный_Res si Utilizari-99-2000" xfId="109"/>
    <cellStyle name="Обычный_КTrim1-2004guv" xfId="110"/>
    <cellStyle name="Плохой" xfId="111"/>
    <cellStyle name="Пояснение" xfId="112"/>
    <cellStyle name="Примечание" xfId="113"/>
    <cellStyle name="Связанная ячейка" xfId="114"/>
    <cellStyle name="Текст предупреждения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161925</xdr:rowOff>
    </xdr:from>
    <xdr:to>
      <xdr:col>5</xdr:col>
      <xdr:colOff>3257550</xdr:colOff>
      <xdr:row>35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8915400"/>
          <a:ext cx="114109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cuprind activităţile: hoteluri şi restaurante, activităţi financiare, tranzacţii imobiliare, administraţia publică, învăţămînt, sănătate şi asistenţă socială, alte activităţi de servicii colective, sociale şi personale şi activităţi ale personalului angajat in gospodarii particulare;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---------------------------------------------------------------------------------------------------------------------------------------------------------------
</a:t>
          </a:r>
          <a:r>
            <a:rPr lang="en-US" cap="none" sz="1000" b="0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включают виды деятельности: гостиницы и рестораны, финансовое посредничество, операции с недвижимым имуществом, государственное управление, образование, здравоохранение и социальные услуги, прочие коммунальные, социальные и персональные услуги и предоставление услуг по ведению домашнего хозяйства домашней прислугой.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RINAC~1\AppData\Local\Temp\bat\PIButilizari\anual\ZAPAS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tilizator\Local%20Settings\Temporary%20Internet%20Files\Content.IE5\7Z3ONJCP\PIButilizari\trimestrial\&#1050;&#1085;&#1080;&#1075;&#1072;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Valerica\APU\APU-2007%20executa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tilizator\Local%20Settings\Temporary%20Internet%20Files\Content.IE5\CMXW0MPQ\Transferuri%20-2-08%20b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618-3\COMMON\PIButilizari\anual\ZAPAS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tilizator\Local%20Settings\Temporary%20Internet%20Files\Content.IE5\3SDACS5C\PIButilizari\trimestrial\ZAPAS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tilizator\Local%20Settings\Temporary%20Internet%20Files\Content.IE5\GTGPUVK1\PIButilizari\anual\ZAPAS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8;&#1072;&#1085;&#1103;\c_driver\WINDOWS.95\&#1056;&#1072;&#1073;&#1086;&#1095;&#1080;&#1081;%20&#1089;&#1090;&#1086;&#1083;\&#1052;&#1086;&#1080;%20&#1076;&#1086;&#1082;&#1091;&#1084;&#1077;&#1085;&#1090;&#1099;\TATYANA\COMERT9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fo\Bugete\buget%202012\WINDOWS\&#1056;&#1072;&#1073;&#1086;&#1095;&#1080;&#1081;%20&#1089;&#1090;&#1086;&#1083;\&#1052;&#1086;&#1080;%20&#1076;&#1086;&#1082;&#1091;&#1084;&#1077;&#1085;&#1090;&#1099;\ANJELA\AN94\INVAT_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fo\Bugete\buget%202012\WINDOWS\&#1056;&#1072;&#1073;&#1086;&#1095;&#1080;&#1081;%20&#1089;&#1090;&#1086;&#1083;\&#1052;&#1086;&#1080;%20&#1076;&#1086;&#1082;&#1091;&#1084;&#1077;&#1085;&#1090;&#1099;\ANJELA\AN94\INVA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sta%20de%20expediere\An-2009\PIButilizari\anual\ZAPAS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tilizator\Local%20Settings\Temporary%20Internet%20Files\Content.IE5\7Z3ONJCP\PIButilizari\trimestrial\ZAPA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"/>
      <sheetName val="D11 Activ L-07"/>
      <sheetName val="D11 si D121metodologie"/>
      <sheetName val="cont APU-07"/>
      <sheetName val="APU-07ex"/>
      <sheetName val="sec.cont-07 ex"/>
      <sheetName val="Impoz extins-2007ex"/>
      <sheetName val="Buget control 2007"/>
      <sheetName val="VSb-07ex"/>
      <sheetName val="VSms-07ex"/>
      <sheetName val="VSfs-07ex"/>
      <sheetName val="VSpi-07ex"/>
      <sheetName val="VLb-07ex"/>
      <sheetName val="VLms-07ex "/>
      <sheetName val="VLfs-07ex"/>
      <sheetName val="VLpi-07ex "/>
      <sheetName val="MF anul 2007"/>
      <sheetName val="VSms pe activ.a2007"/>
      <sheetName val="venit chel fs-2007"/>
      <sheetName val="VP,CI,VAB-07ex"/>
      <sheetName val="Ser.vet.-BL-07"/>
      <sheetName val="ser.veter.mij.spec-07"/>
      <sheetName val="D11si D121"/>
      <sheetName val="D11 si D121-M, K73"/>
      <sheetName val="tabel CI 2007"/>
      <sheetName val="Ch.BSb-07ex"/>
      <sheetName val="Ch.BSms-07ex"/>
      <sheetName val="Ch.BSfs-07ex"/>
      <sheetName val="Ch.BSpi-07ex"/>
      <sheetName val="Ch.BLb-07ex"/>
      <sheetName val="Ch.BLms-07ex"/>
      <sheetName val="Ch.BLfs-07ex"/>
      <sheetName val="Ch.BLpi-07ex"/>
      <sheetName val="CNAM a2007"/>
      <sheetName val="CNAS-07 anual"/>
      <sheetName val="CFactiv-07ex "/>
      <sheetName val="K1-2007"/>
      <sheetName val="Vinz.rez.-07"/>
      <sheetName val="D631-07ex"/>
      <sheetName val="Лист4"/>
      <sheetName val="Лист3"/>
      <sheetName val="Лист2"/>
      <sheetName val="P51, D92, D99 a2006"/>
      <sheetName val="D319-2006 activ."/>
      <sheetName val="D319- 2006 TII"/>
      <sheetName val="Descifrarea D15"/>
      <sheetName val="D11si D121 modif.(-) grant"/>
      <sheetName val="VMS-06ex"/>
      <sheetName val="Лист1"/>
      <sheetName val="VFS-06ex"/>
      <sheetName val="Vinz.rez.-L-repartiz"/>
      <sheetName val="FS-06"/>
      <sheetName val="FS-06 mila"/>
      <sheetName val="Art. Alionei"/>
      <sheetName val="Fond.speciale-06"/>
      <sheetName val="a.2006"/>
      <sheetName val="trim.sub an"/>
      <sheetName val="cons.cap.fix trim.2006"/>
      <sheetName val="Impoz-2006ex"/>
      <sheetName val="TVA si accize"/>
      <sheetName val="tabel CI 2006"/>
      <sheetName val="Ser.veterin.-BL"/>
      <sheetName val="ser.veter.mij.spec"/>
      <sheetName val="cont 06"/>
      <sheetName val="D29-07ex "/>
      <sheetName val="D214-07ex "/>
      <sheetName val="D211, D2121, D2122-07ex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-2007"/>
      <sheetName val="2-2008"/>
      <sheetName val="bp-1,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ert 5c 93"/>
      <sheetName val="2-torg 1993"/>
      <sheetName val="2com pe forme"/>
      <sheetName val="alimentatia publ"/>
      <sheetName val="Total comert 1993"/>
      <sheetName val="Sheet3a"/>
      <sheetName val="Sheet4"/>
      <sheetName val="Sheet4a"/>
      <sheetName val="Sheet4b"/>
      <sheetName val="inform"/>
      <sheetName val="Sheet6"/>
      <sheetName val="hidrometeor"/>
      <sheetName val="Geologia"/>
      <sheetName val="Sheet8"/>
      <sheetName val="sanat 93 budjet"/>
      <sheetName val="Sheet10"/>
      <sheetName val="Sheet11"/>
      <sheetName val="Sheet12"/>
      <sheetName val="Sheet13"/>
      <sheetName val="Sheet14"/>
      <sheetName val="Sheet15"/>
      <sheetName val="Sheet16"/>
      <sheetName val="comert_5c_93"/>
      <sheetName val="2-torg_1993"/>
      <sheetName val="2com_pe_forme"/>
      <sheetName val="alimentatia_publ"/>
      <sheetName val="Total_comert_1993"/>
      <sheetName val="sanat_93_budjet"/>
      <sheetName val="Sheet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iot"/>
      <sheetName val="buget"/>
      <sheetName val="f.4-H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22">
          <cell r="D22">
            <v>1.15403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38"/>
  <sheetViews>
    <sheetView tabSelected="1" zoomScale="75" zoomScaleNormal="75" zoomScalePageLayoutView="0" workbookViewId="0" topLeftCell="A1">
      <pane xSplit="1" ySplit="6" topLeftCell="B7" activePane="bottomRight" state="frozen"/>
      <selection pane="topLeft" activeCell="J10" sqref="J10:K10"/>
      <selection pane="topRight" activeCell="J10" sqref="J10:K10"/>
      <selection pane="bottomLeft" activeCell="J10" sqref="J10:K10"/>
      <selection pane="bottomRight" activeCell="A2" sqref="A2:F2"/>
    </sheetView>
  </sheetViews>
  <sheetFormatPr defaultColWidth="9.140625" defaultRowHeight="12.75"/>
  <cols>
    <col min="1" max="1" width="58.8515625" style="36" customWidth="1"/>
    <col min="2" max="2" width="13.8515625" style="36" customWidth="1"/>
    <col min="3" max="3" width="18.7109375" style="36" customWidth="1"/>
    <col min="4" max="4" width="13.421875" style="36" bestFit="1" customWidth="1"/>
    <col min="5" max="5" width="18.28125" style="36" customWidth="1"/>
    <col min="6" max="6" width="58.140625" style="36" customWidth="1"/>
    <col min="7" max="16384" width="9.140625" style="36" customWidth="1"/>
  </cols>
  <sheetData>
    <row r="1" spans="1:6" ht="18.75">
      <c r="A1" s="34"/>
      <c r="B1" s="34"/>
      <c r="C1" s="34"/>
      <c r="D1" s="34"/>
      <c r="E1" s="34"/>
      <c r="F1" s="35" t="s">
        <v>195</v>
      </c>
    </row>
    <row r="2" spans="1:6" s="44" customFormat="1" ht="20.25" customHeight="1">
      <c r="A2" s="159" t="s">
        <v>243</v>
      </c>
      <c r="B2" s="159"/>
      <c r="C2" s="159"/>
      <c r="D2" s="159"/>
      <c r="E2" s="159"/>
      <c r="F2" s="159"/>
    </row>
    <row r="3" spans="1:6" s="79" customFormat="1" ht="18.75" customHeight="1">
      <c r="A3" s="160" t="s">
        <v>196</v>
      </c>
      <c r="B3" s="160"/>
      <c r="C3" s="160"/>
      <c r="D3" s="160"/>
      <c r="E3" s="160"/>
      <c r="F3" s="160"/>
    </row>
    <row r="4" spans="1:6" s="34" customFormat="1" ht="18.75" customHeight="1">
      <c r="A4" s="161" t="s">
        <v>250</v>
      </c>
      <c r="B4" s="161"/>
      <c r="C4" s="161"/>
      <c r="D4" s="161"/>
      <c r="E4" s="161"/>
      <c r="F4" s="161"/>
    </row>
    <row r="5" spans="1:6" s="34" customFormat="1" ht="18.75" customHeight="1" thickBot="1">
      <c r="A5" s="38"/>
      <c r="B5" s="38"/>
      <c r="C5" s="38"/>
      <c r="D5" s="38"/>
      <c r="E5" s="38"/>
      <c r="F5" s="38"/>
    </row>
    <row r="6" spans="1:6" ht="71.25" customHeight="1" thickBot="1">
      <c r="A6" s="136"/>
      <c r="B6" s="137" t="s">
        <v>197</v>
      </c>
      <c r="C6" s="137" t="s">
        <v>269</v>
      </c>
      <c r="D6" s="137" t="s">
        <v>240</v>
      </c>
      <c r="E6" s="137" t="s">
        <v>241</v>
      </c>
      <c r="F6" s="138"/>
    </row>
    <row r="7" spans="1:6" ht="18.75">
      <c r="A7" s="153" t="s">
        <v>239</v>
      </c>
      <c r="B7" s="154"/>
      <c r="C7" s="154"/>
      <c r="D7" s="154"/>
      <c r="E7" s="154"/>
      <c r="F7" s="155"/>
    </row>
    <row r="8" spans="1:6" s="37" customFormat="1" ht="18.75">
      <c r="A8" s="80" t="s">
        <v>198</v>
      </c>
      <c r="B8" s="81">
        <v>83719</v>
      </c>
      <c r="C8" s="82">
        <v>10.2</v>
      </c>
      <c r="D8" s="83">
        <v>83.3</v>
      </c>
      <c r="E8" s="83">
        <v>8.5</v>
      </c>
      <c r="F8" s="84" t="s">
        <v>199</v>
      </c>
    </row>
    <row r="9" spans="1:6" ht="18.75">
      <c r="A9" s="85" t="s">
        <v>200</v>
      </c>
      <c r="B9" s="86">
        <v>26711</v>
      </c>
      <c r="C9" s="87">
        <v>25</v>
      </c>
      <c r="D9" s="88">
        <v>26.6</v>
      </c>
      <c r="E9" s="88">
        <v>6.3</v>
      </c>
      <c r="F9" s="89" t="s">
        <v>201</v>
      </c>
    </row>
    <row r="10" spans="1:6" ht="33.75">
      <c r="A10" s="90" t="s">
        <v>202</v>
      </c>
      <c r="B10" s="91">
        <v>12383</v>
      </c>
      <c r="C10" s="87">
        <v>46.6</v>
      </c>
      <c r="D10" s="87">
        <v>12.3</v>
      </c>
      <c r="E10" s="87">
        <v>5.2</v>
      </c>
      <c r="F10" s="92" t="s">
        <v>203</v>
      </c>
    </row>
    <row r="11" spans="1:6" ht="18.75">
      <c r="A11" s="90" t="s">
        <v>204</v>
      </c>
      <c r="B11" s="91">
        <v>14328</v>
      </c>
      <c r="C11" s="87">
        <v>7.6</v>
      </c>
      <c r="D11" s="87">
        <v>14.3</v>
      </c>
      <c r="E11" s="87">
        <v>1.1</v>
      </c>
      <c r="F11" s="92" t="s">
        <v>205</v>
      </c>
    </row>
    <row r="12" spans="1:6" ht="18.75">
      <c r="A12" s="85" t="s">
        <v>206</v>
      </c>
      <c r="B12" s="86">
        <v>58719</v>
      </c>
      <c r="C12" s="87">
        <v>4</v>
      </c>
      <c r="D12" s="88">
        <v>58.4</v>
      </c>
      <c r="E12" s="88">
        <v>2.4</v>
      </c>
      <c r="F12" s="89" t="s">
        <v>207</v>
      </c>
    </row>
    <row r="13" spans="1:6" ht="18.75">
      <c r="A13" s="90" t="s">
        <v>208</v>
      </c>
      <c r="B13" s="91">
        <v>3373</v>
      </c>
      <c r="C13" s="87">
        <v>5.3</v>
      </c>
      <c r="D13" s="87">
        <v>3.4</v>
      </c>
      <c r="E13" s="87">
        <v>0.2</v>
      </c>
      <c r="F13" s="92" t="s">
        <v>10</v>
      </c>
    </row>
    <row r="14" spans="1:6" ht="18.75">
      <c r="A14" s="90" t="s">
        <v>209</v>
      </c>
      <c r="B14" s="91">
        <v>13713</v>
      </c>
      <c r="C14" s="87">
        <v>7.2</v>
      </c>
      <c r="D14" s="87">
        <v>13.6</v>
      </c>
      <c r="E14" s="87">
        <v>1</v>
      </c>
      <c r="F14" s="92" t="s">
        <v>210</v>
      </c>
    </row>
    <row r="15" spans="1:6" ht="18.75">
      <c r="A15" s="90" t="s">
        <v>211</v>
      </c>
      <c r="B15" s="91">
        <v>10093</v>
      </c>
      <c r="C15" s="87">
        <v>3.2</v>
      </c>
      <c r="D15" s="87">
        <v>10</v>
      </c>
      <c r="E15" s="87">
        <v>0.3</v>
      </c>
      <c r="F15" s="92" t="s">
        <v>212</v>
      </c>
    </row>
    <row r="16" spans="1:6" ht="20.25">
      <c r="A16" s="90" t="s">
        <v>255</v>
      </c>
      <c r="B16" s="91">
        <v>31540</v>
      </c>
      <c r="C16" s="87">
        <v>2.8</v>
      </c>
      <c r="D16" s="87">
        <v>31.4</v>
      </c>
      <c r="E16" s="87">
        <v>0.9</v>
      </c>
      <c r="F16" s="92" t="s">
        <v>256</v>
      </c>
    </row>
    <row r="17" spans="1:6" ht="33.75">
      <c r="A17" s="85" t="s">
        <v>213</v>
      </c>
      <c r="B17" s="91">
        <v>-1711</v>
      </c>
      <c r="C17" s="93" t="s">
        <v>266</v>
      </c>
      <c r="D17" s="87">
        <v>-1.7</v>
      </c>
      <c r="E17" s="87">
        <v>-0.2</v>
      </c>
      <c r="F17" s="89" t="s">
        <v>214</v>
      </c>
    </row>
    <row r="18" spans="1:6" s="37" customFormat="1" ht="18.75">
      <c r="A18" s="94" t="s">
        <v>251</v>
      </c>
      <c r="B18" s="95">
        <v>16791</v>
      </c>
      <c r="C18" s="82">
        <v>5.1</v>
      </c>
      <c r="D18" s="82">
        <v>16.7</v>
      </c>
      <c r="E18" s="82">
        <v>0.9</v>
      </c>
      <c r="F18" s="96" t="s">
        <v>252</v>
      </c>
    </row>
    <row r="19" spans="1:6" ht="19.5" thickBot="1">
      <c r="A19" s="97" t="s">
        <v>215</v>
      </c>
      <c r="B19" s="98">
        <v>17155</v>
      </c>
      <c r="C19" s="99">
        <v>5.3</v>
      </c>
      <c r="D19" s="99">
        <v>17.1</v>
      </c>
      <c r="E19" s="99">
        <v>0.9</v>
      </c>
      <c r="F19" s="100" t="s">
        <v>216</v>
      </c>
    </row>
    <row r="20" spans="1:6" ht="19.5" thickBot="1">
      <c r="A20" s="101" t="s">
        <v>115</v>
      </c>
      <c r="B20" s="102">
        <v>100510</v>
      </c>
      <c r="C20" s="103">
        <v>9.4</v>
      </c>
      <c r="D20" s="104">
        <v>100</v>
      </c>
      <c r="E20" s="104">
        <v>9.4</v>
      </c>
      <c r="F20" s="105" t="s">
        <v>116</v>
      </c>
    </row>
    <row r="21" spans="1:6" ht="18.75">
      <c r="A21" s="156" t="s">
        <v>244</v>
      </c>
      <c r="B21" s="157"/>
      <c r="C21" s="157"/>
      <c r="D21" s="157"/>
      <c r="E21" s="157"/>
      <c r="F21" s="158"/>
    </row>
    <row r="22" spans="1:6" s="37" customFormat="1" ht="18.75">
      <c r="A22" s="80" t="s">
        <v>217</v>
      </c>
      <c r="B22" s="81">
        <v>113169</v>
      </c>
      <c r="C22" s="82">
        <v>5.2</v>
      </c>
      <c r="D22" s="83">
        <v>112.6</v>
      </c>
      <c r="E22" s="83">
        <v>6</v>
      </c>
      <c r="F22" s="84" t="s">
        <v>144</v>
      </c>
    </row>
    <row r="23" spans="1:6" ht="18.75">
      <c r="A23" s="106" t="s">
        <v>114</v>
      </c>
      <c r="B23" s="107">
        <v>92910</v>
      </c>
      <c r="C23" s="87">
        <v>6.4</v>
      </c>
      <c r="D23" s="87">
        <v>92.4</v>
      </c>
      <c r="E23" s="87">
        <v>6.1</v>
      </c>
      <c r="F23" s="108" t="s">
        <v>124</v>
      </c>
    </row>
    <row r="24" spans="1:6" ht="53.25" customHeight="1">
      <c r="A24" s="109" t="s">
        <v>218</v>
      </c>
      <c r="B24" s="107">
        <v>20259</v>
      </c>
      <c r="C24" s="87">
        <v>-0.1</v>
      </c>
      <c r="D24" s="87">
        <v>20.2</v>
      </c>
      <c r="E24" s="87">
        <v>-0.1</v>
      </c>
      <c r="F24" s="110" t="s">
        <v>219</v>
      </c>
    </row>
    <row r="25" spans="1:6" s="37" customFormat="1" ht="20.25">
      <c r="A25" s="80" t="s">
        <v>132</v>
      </c>
      <c r="B25" s="95">
        <v>24783</v>
      </c>
      <c r="C25" s="111" t="s">
        <v>266</v>
      </c>
      <c r="D25" s="112">
        <v>24.7</v>
      </c>
      <c r="E25" s="112">
        <v>2.9</v>
      </c>
      <c r="F25" s="113" t="s">
        <v>220</v>
      </c>
    </row>
    <row r="26" spans="1:6" ht="18.75">
      <c r="A26" s="106" t="s">
        <v>134</v>
      </c>
      <c r="B26" s="107">
        <v>23062</v>
      </c>
      <c r="C26" s="87">
        <v>3.8</v>
      </c>
      <c r="D26" s="87">
        <v>23</v>
      </c>
      <c r="E26" s="87">
        <v>0.9</v>
      </c>
      <c r="F26" s="108" t="s">
        <v>135</v>
      </c>
    </row>
    <row r="27" spans="1:6" ht="20.25">
      <c r="A27" s="106" t="s">
        <v>136</v>
      </c>
      <c r="B27" s="107">
        <v>1721</v>
      </c>
      <c r="C27" s="93" t="s">
        <v>266</v>
      </c>
      <c r="D27" s="87">
        <v>1.7</v>
      </c>
      <c r="E27" s="87">
        <v>2</v>
      </c>
      <c r="F27" s="114" t="s">
        <v>137</v>
      </c>
    </row>
    <row r="28" spans="1:6" s="37" customFormat="1" ht="20.25">
      <c r="A28" s="80" t="s">
        <v>138</v>
      </c>
      <c r="B28" s="81">
        <v>-37442</v>
      </c>
      <c r="C28" s="111" t="s">
        <v>266</v>
      </c>
      <c r="D28" s="83">
        <v>-37.3</v>
      </c>
      <c r="E28" s="83">
        <v>0.5</v>
      </c>
      <c r="F28" s="84" t="s">
        <v>139</v>
      </c>
    </row>
    <row r="29" spans="1:6" ht="18.75">
      <c r="A29" s="106" t="s">
        <v>140</v>
      </c>
      <c r="B29" s="107">
        <v>43565</v>
      </c>
      <c r="C29" s="87">
        <v>9.6</v>
      </c>
      <c r="D29" s="87">
        <v>43.3</v>
      </c>
      <c r="E29" s="87">
        <v>4.2</v>
      </c>
      <c r="F29" s="115" t="s">
        <v>141</v>
      </c>
    </row>
    <row r="30" spans="1:6" ht="19.5" thickBot="1">
      <c r="A30" s="116" t="s">
        <v>142</v>
      </c>
      <c r="B30" s="117">
        <v>81007</v>
      </c>
      <c r="C30" s="99">
        <v>4.4</v>
      </c>
      <c r="D30" s="99">
        <v>80.6</v>
      </c>
      <c r="E30" s="99">
        <v>3.7</v>
      </c>
      <c r="F30" s="118" t="s">
        <v>143</v>
      </c>
    </row>
    <row r="31" spans="1:2" ht="18.75">
      <c r="A31" s="34"/>
      <c r="B31" s="34"/>
    </row>
    <row r="37" spans="1:6" s="119" customFormat="1" ht="18" customHeight="1">
      <c r="A37" s="152" t="s">
        <v>253</v>
      </c>
      <c r="B37" s="152"/>
      <c r="C37" s="152"/>
      <c r="D37" s="152"/>
      <c r="E37" s="152"/>
      <c r="F37" s="152"/>
    </row>
    <row r="38" spans="1:6" s="119" customFormat="1" ht="15.75">
      <c r="A38" s="152" t="s">
        <v>254</v>
      </c>
      <c r="B38" s="152"/>
      <c r="C38" s="152"/>
      <c r="D38" s="152"/>
      <c r="E38" s="152"/>
      <c r="F38" s="152"/>
    </row>
  </sheetData>
  <sheetProtection/>
  <mergeCells count="7">
    <mergeCell ref="A38:F38"/>
    <mergeCell ref="A7:F7"/>
    <mergeCell ref="A21:F21"/>
    <mergeCell ref="A2:F2"/>
    <mergeCell ref="A3:F3"/>
    <mergeCell ref="A4:F4"/>
    <mergeCell ref="A37:F37"/>
  </mergeCells>
  <printOptions horizontalCentered="1" verticalCentered="1"/>
  <pageMargins left="0.1968503937007874" right="0.1968503937007874" top="0.3937007874015748" bottom="0.1968503937007874" header="0" footer="0"/>
  <pageSetup blackAndWhite="1"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66"/>
  <sheetViews>
    <sheetView zoomScale="75" zoomScaleNormal="75" zoomScalePageLayoutView="0" workbookViewId="0" topLeftCell="A1">
      <pane xSplit="2" ySplit="6" topLeftCell="C7" activePane="bottomRight" state="frozen"/>
      <selection pane="topLeft" activeCell="J10" sqref="J10:K10"/>
      <selection pane="topRight" activeCell="J10" sqref="J10:K10"/>
      <selection pane="bottomLeft" activeCell="J10" sqref="J10:K10"/>
      <selection pane="bottomRight" activeCell="A2" sqref="A2:F2"/>
    </sheetView>
  </sheetViews>
  <sheetFormatPr defaultColWidth="11.421875" defaultRowHeight="12.75"/>
  <cols>
    <col min="1" max="1" width="16.00390625" style="1" bestFit="1" customWidth="1"/>
    <col min="2" max="2" width="91.00390625" style="2" customWidth="1"/>
    <col min="3" max="3" width="18.8515625" style="2" bestFit="1" customWidth="1"/>
    <col min="4" max="4" width="25.57421875" style="2" bestFit="1" customWidth="1"/>
    <col min="5" max="5" width="21.00390625" style="3" bestFit="1" customWidth="1"/>
    <col min="6" max="6" width="92.28125" style="2" customWidth="1"/>
    <col min="7" max="16384" width="11.421875" style="2" customWidth="1"/>
  </cols>
  <sheetData>
    <row r="1" ht="20.25">
      <c r="F1" s="35" t="s">
        <v>221</v>
      </c>
    </row>
    <row r="2" spans="1:6" s="10" customFormat="1" ht="26.25">
      <c r="A2" s="163" t="s">
        <v>245</v>
      </c>
      <c r="B2" s="163"/>
      <c r="C2" s="163"/>
      <c r="D2" s="163"/>
      <c r="E2" s="163"/>
      <c r="F2" s="163"/>
    </row>
    <row r="3" spans="1:6" s="4" customFormat="1" ht="23.25">
      <c r="A3" s="164" t="s">
        <v>246</v>
      </c>
      <c r="B3" s="164"/>
      <c r="C3" s="164"/>
      <c r="D3" s="164"/>
      <c r="E3" s="164"/>
      <c r="F3" s="164"/>
    </row>
    <row r="4" spans="1:6" s="34" customFormat="1" ht="18.75" customHeight="1">
      <c r="A4" s="161" t="s">
        <v>250</v>
      </c>
      <c r="B4" s="161"/>
      <c r="C4" s="161"/>
      <c r="D4" s="161"/>
      <c r="E4" s="161"/>
      <c r="F4" s="161"/>
    </row>
    <row r="5" spans="1:6" s="15" customFormat="1" ht="23.25" thickBot="1">
      <c r="A5" s="162" t="s">
        <v>146</v>
      </c>
      <c r="B5" s="162"/>
      <c r="C5" s="11"/>
      <c r="D5" s="12"/>
      <c r="E5" s="13"/>
      <c r="F5" s="14" t="s">
        <v>119</v>
      </c>
    </row>
    <row r="6" spans="1:6" ht="139.5">
      <c r="A6" s="23"/>
      <c r="B6" s="24"/>
      <c r="C6" s="32" t="s">
        <v>247</v>
      </c>
      <c r="D6" s="32" t="s">
        <v>149</v>
      </c>
      <c r="E6" s="32" t="s">
        <v>145</v>
      </c>
      <c r="F6" s="25"/>
    </row>
    <row r="7" spans="1:6" ht="23.25">
      <c r="A7" s="26" t="s">
        <v>46</v>
      </c>
      <c r="B7" s="7" t="s">
        <v>0</v>
      </c>
      <c r="C7" s="6">
        <v>24250100.68433948</v>
      </c>
      <c r="D7" s="6">
        <v>11913413.165</v>
      </c>
      <c r="E7" s="6">
        <v>12336687.51933948</v>
      </c>
      <c r="F7" s="27" t="s">
        <v>1</v>
      </c>
    </row>
    <row r="8" spans="1:6" ht="23.25">
      <c r="A8" s="26" t="s">
        <v>47</v>
      </c>
      <c r="B8" s="7" t="s">
        <v>2</v>
      </c>
      <c r="C8" s="6">
        <v>85591.22419467795</v>
      </c>
      <c r="D8" s="6">
        <v>39159.263119999996</v>
      </c>
      <c r="E8" s="6">
        <v>46431.96107467796</v>
      </c>
      <c r="F8" s="27" t="s">
        <v>3</v>
      </c>
    </row>
    <row r="9" spans="1:6" ht="23.25">
      <c r="A9" s="26" t="s">
        <v>48</v>
      </c>
      <c r="B9" s="7" t="s">
        <v>4</v>
      </c>
      <c r="C9" s="6">
        <v>964463.1418618065</v>
      </c>
      <c r="D9" s="6">
        <v>503653.13216432766</v>
      </c>
      <c r="E9" s="6">
        <v>460810.00969747885</v>
      </c>
      <c r="F9" s="27" t="s">
        <v>5</v>
      </c>
    </row>
    <row r="10" spans="1:6" ht="23.25">
      <c r="A10" s="26" t="s">
        <v>49</v>
      </c>
      <c r="B10" s="7" t="s">
        <v>6</v>
      </c>
      <c r="C10" s="6">
        <v>46080253.77299701</v>
      </c>
      <c r="D10" s="6">
        <v>34290900.56157741</v>
      </c>
      <c r="E10" s="6">
        <v>11789353.211419605</v>
      </c>
      <c r="F10" s="27" t="s">
        <v>7</v>
      </c>
    </row>
    <row r="11" spans="1:6" ht="23.25">
      <c r="A11" s="26" t="s">
        <v>50</v>
      </c>
      <c r="B11" s="8" t="s">
        <v>152</v>
      </c>
      <c r="C11" s="6">
        <v>20624476.16</v>
      </c>
      <c r="D11" s="6">
        <v>16309205.3169</v>
      </c>
      <c r="E11" s="6">
        <v>4315270.843100002</v>
      </c>
      <c r="F11" s="28" t="s">
        <v>174</v>
      </c>
    </row>
    <row r="12" spans="1:6" ht="46.5">
      <c r="A12" s="26" t="s">
        <v>93</v>
      </c>
      <c r="B12" s="22" t="s">
        <v>94</v>
      </c>
      <c r="C12" s="6">
        <v>3061660.796293484</v>
      </c>
      <c r="D12" s="6">
        <v>2556630.3701</v>
      </c>
      <c r="E12" s="6">
        <v>505030.4261934841</v>
      </c>
      <c r="F12" s="29" t="s">
        <v>107</v>
      </c>
    </row>
    <row r="13" spans="1:6" ht="46.5">
      <c r="A13" s="26" t="s">
        <v>95</v>
      </c>
      <c r="B13" s="22" t="s">
        <v>101</v>
      </c>
      <c r="C13" s="6">
        <v>275318.30987122667</v>
      </c>
      <c r="D13" s="6">
        <v>214532.16079999998</v>
      </c>
      <c r="E13" s="6">
        <v>60786.14907122668</v>
      </c>
      <c r="F13" s="29" t="s">
        <v>108</v>
      </c>
    </row>
    <row r="14" spans="1:6" ht="23.25">
      <c r="A14" s="26" t="s">
        <v>96</v>
      </c>
      <c r="B14" s="22" t="s">
        <v>102</v>
      </c>
      <c r="C14" s="6">
        <v>2245072.6396240583</v>
      </c>
      <c r="D14" s="6">
        <v>1824914.0505</v>
      </c>
      <c r="E14" s="6">
        <v>420158.5891240584</v>
      </c>
      <c r="F14" s="29" t="s">
        <v>109</v>
      </c>
    </row>
    <row r="15" spans="1:6" ht="48" customHeight="1">
      <c r="A15" s="26" t="s">
        <v>97</v>
      </c>
      <c r="B15" s="22" t="s">
        <v>103</v>
      </c>
      <c r="C15" s="6">
        <v>857084.9186621826</v>
      </c>
      <c r="D15" s="6">
        <v>731315.8136999999</v>
      </c>
      <c r="E15" s="6">
        <v>125769.1049621827</v>
      </c>
      <c r="F15" s="29" t="s">
        <v>110</v>
      </c>
    </row>
    <row r="16" spans="1:6" ht="23.25">
      <c r="A16" s="26" t="s">
        <v>98</v>
      </c>
      <c r="B16" s="22" t="s">
        <v>104</v>
      </c>
      <c r="C16" s="6">
        <v>2151846.06204294</v>
      </c>
      <c r="D16" s="6">
        <v>1670043.6768</v>
      </c>
      <c r="E16" s="6">
        <v>481802.3852429399</v>
      </c>
      <c r="F16" s="29" t="s">
        <v>111</v>
      </c>
    </row>
    <row r="17" spans="1:6" ht="69.75">
      <c r="A17" s="26" t="s">
        <v>99</v>
      </c>
      <c r="B17" s="22" t="s">
        <v>105</v>
      </c>
      <c r="C17" s="6">
        <v>426247</v>
      </c>
      <c r="D17" s="6">
        <v>343830</v>
      </c>
      <c r="E17" s="6">
        <v>82417</v>
      </c>
      <c r="F17" s="29" t="s">
        <v>112</v>
      </c>
    </row>
    <row r="18" spans="1:6" ht="46.5">
      <c r="A18" s="26" t="s">
        <v>121</v>
      </c>
      <c r="B18" s="22" t="s">
        <v>120</v>
      </c>
      <c r="C18" s="6">
        <v>5391226.021518716</v>
      </c>
      <c r="D18" s="6">
        <v>3961156.5686999997</v>
      </c>
      <c r="E18" s="6">
        <v>1430069.452818716</v>
      </c>
      <c r="F18" s="29" t="s">
        <v>122</v>
      </c>
    </row>
    <row r="19" spans="1:6" ht="23.25">
      <c r="A19" s="26" t="s">
        <v>100</v>
      </c>
      <c r="B19" s="22" t="s">
        <v>106</v>
      </c>
      <c r="C19" s="6">
        <v>6216020.411987393</v>
      </c>
      <c r="D19" s="6">
        <v>5006782.6762999995</v>
      </c>
      <c r="E19" s="6">
        <v>1209237.7356873937</v>
      </c>
      <c r="F19" s="29" t="s">
        <v>113</v>
      </c>
    </row>
    <row r="20" spans="1:6" ht="23.25">
      <c r="A20" s="26" t="s">
        <v>73</v>
      </c>
      <c r="B20" s="8" t="s">
        <v>153</v>
      </c>
      <c r="C20" s="6">
        <v>514360.4025804056</v>
      </c>
      <c r="D20" s="6">
        <v>400724.2922289946</v>
      </c>
      <c r="E20" s="6">
        <v>113636.11035141099</v>
      </c>
      <c r="F20" s="28" t="s">
        <v>175</v>
      </c>
    </row>
    <row r="21" spans="1:6" ht="23.25">
      <c r="A21" s="26" t="s">
        <v>74</v>
      </c>
      <c r="B21" s="8" t="s">
        <v>154</v>
      </c>
      <c r="C21" s="6">
        <v>1667394.4440706251</v>
      </c>
      <c r="D21" s="6">
        <v>1128826.0386358132</v>
      </c>
      <c r="E21" s="6">
        <v>538568.405434812</v>
      </c>
      <c r="F21" s="28" t="s">
        <v>176</v>
      </c>
    </row>
    <row r="22" spans="1:6" ht="46.5">
      <c r="A22" s="26" t="s">
        <v>75</v>
      </c>
      <c r="B22" s="8" t="s">
        <v>155</v>
      </c>
      <c r="C22" s="6">
        <v>3812622.693461849</v>
      </c>
      <c r="D22" s="6">
        <v>2886036.252602089</v>
      </c>
      <c r="E22" s="6">
        <v>926586.4408597597</v>
      </c>
      <c r="F22" s="28" t="s">
        <v>177</v>
      </c>
    </row>
    <row r="23" spans="1:6" ht="46.5">
      <c r="A23" s="26" t="s">
        <v>76</v>
      </c>
      <c r="B23" s="8" t="s">
        <v>156</v>
      </c>
      <c r="C23" s="6">
        <v>765917.545922729</v>
      </c>
      <c r="D23" s="6">
        <v>545198.6548776694</v>
      </c>
      <c r="E23" s="6">
        <v>220718.89104505954</v>
      </c>
      <c r="F23" s="28" t="s">
        <v>178</v>
      </c>
    </row>
    <row r="24" spans="1:6" ht="23.25">
      <c r="A24" s="26" t="s">
        <v>77</v>
      </c>
      <c r="B24" s="8" t="s">
        <v>157</v>
      </c>
      <c r="C24" s="6">
        <v>445510.27267663507</v>
      </c>
      <c r="D24" s="6">
        <v>335628.2568305939</v>
      </c>
      <c r="E24" s="6">
        <v>109882.01584604115</v>
      </c>
      <c r="F24" s="28" t="s">
        <v>179</v>
      </c>
    </row>
    <row r="25" spans="1:6" ht="23.25">
      <c r="A25" s="26" t="s">
        <v>78</v>
      </c>
      <c r="B25" s="8" t="s">
        <v>158</v>
      </c>
      <c r="C25" s="6">
        <v>513998.30003322766</v>
      </c>
      <c r="D25" s="6">
        <v>427356.2169034837</v>
      </c>
      <c r="E25" s="6">
        <v>86642.08312974393</v>
      </c>
      <c r="F25" s="28" t="s">
        <v>180</v>
      </c>
    </row>
    <row r="26" spans="1:6" ht="46.5">
      <c r="A26" s="26" t="s">
        <v>79</v>
      </c>
      <c r="B26" s="8" t="s">
        <v>159</v>
      </c>
      <c r="C26" s="6">
        <v>687262.2264921903</v>
      </c>
      <c r="D26" s="6">
        <v>454120.99117896287</v>
      </c>
      <c r="E26" s="6">
        <v>233141.2353132274</v>
      </c>
      <c r="F26" s="28" t="s">
        <v>181</v>
      </c>
    </row>
    <row r="27" spans="1:6" ht="46.5">
      <c r="A27" s="26" t="s">
        <v>80</v>
      </c>
      <c r="B27" s="8" t="s">
        <v>160</v>
      </c>
      <c r="C27" s="6">
        <v>1521657.1113855422</v>
      </c>
      <c r="D27" s="6">
        <v>1156331.2924438072</v>
      </c>
      <c r="E27" s="6">
        <v>365325.81894173496</v>
      </c>
      <c r="F27" s="28" t="s">
        <v>182</v>
      </c>
    </row>
    <row r="28" spans="1:6" ht="23.25">
      <c r="A28" s="26" t="s">
        <v>81</v>
      </c>
      <c r="B28" s="8" t="s">
        <v>161</v>
      </c>
      <c r="C28" s="6">
        <v>1590936.01367851</v>
      </c>
      <c r="D28" s="6">
        <v>1252893.2857897724</v>
      </c>
      <c r="E28" s="6">
        <v>338042.7278887376</v>
      </c>
      <c r="F28" s="28" t="s">
        <v>183</v>
      </c>
    </row>
    <row r="29" spans="1:6" ht="46.5">
      <c r="A29" s="26" t="s">
        <v>82</v>
      </c>
      <c r="B29" s="8" t="s">
        <v>162</v>
      </c>
      <c r="C29" s="6">
        <v>4238416.169269557</v>
      </c>
      <c r="D29" s="6">
        <v>3150058.471273055</v>
      </c>
      <c r="E29" s="6">
        <v>1088357.6979965023</v>
      </c>
      <c r="F29" s="28" t="s">
        <v>184</v>
      </c>
    </row>
    <row r="30" spans="1:6" ht="23.25">
      <c r="A30" s="26" t="s">
        <v>83</v>
      </c>
      <c r="B30" s="8" t="s">
        <v>163</v>
      </c>
      <c r="C30" s="6">
        <v>353127.572</v>
      </c>
      <c r="D30" s="6">
        <v>237777.7</v>
      </c>
      <c r="E30" s="6">
        <v>115349.87199999997</v>
      </c>
      <c r="F30" s="28" t="s">
        <v>185</v>
      </c>
    </row>
    <row r="31" spans="1:6" ht="46.5">
      <c r="A31" s="26" t="s">
        <v>84</v>
      </c>
      <c r="B31" s="8" t="s">
        <v>164</v>
      </c>
      <c r="C31" s="6">
        <v>1131238.8442083772</v>
      </c>
      <c r="D31" s="6">
        <v>855008.1064432603</v>
      </c>
      <c r="E31" s="6">
        <v>276230.73776511685</v>
      </c>
      <c r="F31" s="28" t="s">
        <v>186</v>
      </c>
    </row>
    <row r="32" spans="1:6" ht="23.25">
      <c r="A32" s="26" t="s">
        <v>85</v>
      </c>
      <c r="B32" s="8" t="s">
        <v>165</v>
      </c>
      <c r="C32" s="6">
        <v>838591.295777724</v>
      </c>
      <c r="D32" s="6">
        <v>483569.1893021889</v>
      </c>
      <c r="E32" s="6">
        <v>355022.1064755351</v>
      </c>
      <c r="F32" s="28" t="s">
        <v>187</v>
      </c>
    </row>
    <row r="33" spans="1:6" ht="46.5">
      <c r="A33" s="26" t="s">
        <v>86</v>
      </c>
      <c r="B33" s="8" t="s">
        <v>166</v>
      </c>
      <c r="C33" s="6">
        <v>63778.664000000004</v>
      </c>
      <c r="D33" s="6">
        <v>49508.289600000004</v>
      </c>
      <c r="E33" s="6">
        <v>14270.3744</v>
      </c>
      <c r="F33" s="28" t="s">
        <v>188</v>
      </c>
    </row>
    <row r="34" spans="1:6" ht="23.25">
      <c r="A34" s="26" t="s">
        <v>87</v>
      </c>
      <c r="B34" s="8" t="s">
        <v>167</v>
      </c>
      <c r="C34" s="6">
        <v>3506492.35570949</v>
      </c>
      <c r="D34" s="6">
        <v>1902076.9615059625</v>
      </c>
      <c r="E34" s="6">
        <v>1604415.3942035274</v>
      </c>
      <c r="F34" s="28" t="s">
        <v>189</v>
      </c>
    </row>
    <row r="35" spans="1:6" ht="46.5">
      <c r="A35" s="26" t="s">
        <v>88</v>
      </c>
      <c r="B35" s="8" t="s">
        <v>150</v>
      </c>
      <c r="C35" s="6">
        <v>126136.476</v>
      </c>
      <c r="D35" s="6">
        <v>73033.01960399999</v>
      </c>
      <c r="E35" s="6">
        <v>53103.45639600001</v>
      </c>
      <c r="F35" s="28" t="s">
        <v>190</v>
      </c>
    </row>
    <row r="36" spans="1:6" ht="46.5">
      <c r="A36" s="26" t="s">
        <v>89</v>
      </c>
      <c r="B36" s="8" t="s">
        <v>168</v>
      </c>
      <c r="C36" s="6">
        <v>703373.8375673252</v>
      </c>
      <c r="D36" s="6">
        <v>337346.0694145854</v>
      </c>
      <c r="E36" s="6">
        <v>366027.7681527398</v>
      </c>
      <c r="F36" s="28" t="s">
        <v>191</v>
      </c>
    </row>
    <row r="37" spans="1:6" ht="46.5">
      <c r="A37" s="26" t="s">
        <v>90</v>
      </c>
      <c r="B37" s="8" t="s">
        <v>169</v>
      </c>
      <c r="C37" s="6">
        <v>86081.54367397891</v>
      </c>
      <c r="D37" s="6">
        <v>45184.8</v>
      </c>
      <c r="E37" s="6">
        <v>40896.74367397891</v>
      </c>
      <c r="F37" s="28" t="s">
        <v>151</v>
      </c>
    </row>
    <row r="38" spans="1:6" ht="46.5">
      <c r="A38" s="26" t="s">
        <v>91</v>
      </c>
      <c r="B38" s="8" t="s">
        <v>170</v>
      </c>
      <c r="C38" s="6">
        <v>1384167.935845772</v>
      </c>
      <c r="D38" s="6">
        <v>982226.977243168</v>
      </c>
      <c r="E38" s="6">
        <v>401940.958602604</v>
      </c>
      <c r="F38" s="28" t="s">
        <v>192</v>
      </c>
    </row>
    <row r="39" spans="1:6" ht="23.25">
      <c r="A39" s="26" t="s">
        <v>92</v>
      </c>
      <c r="B39" s="8" t="s">
        <v>171</v>
      </c>
      <c r="C39" s="6">
        <v>1504713.9086430736</v>
      </c>
      <c r="D39" s="6">
        <v>1278790.3787999998</v>
      </c>
      <c r="E39" s="6">
        <v>225923.5298430738</v>
      </c>
      <c r="F39" s="28" t="s">
        <v>193</v>
      </c>
    </row>
    <row r="40" spans="1:6" ht="23.25">
      <c r="A40" s="26" t="s">
        <v>51</v>
      </c>
      <c r="B40" s="7" t="s">
        <v>172</v>
      </c>
      <c r="C40" s="6">
        <v>6363256.356456262</v>
      </c>
      <c r="D40" s="6">
        <v>4285704.110366828</v>
      </c>
      <c r="E40" s="6">
        <v>2077552.2460894343</v>
      </c>
      <c r="F40" s="27" t="s">
        <v>8</v>
      </c>
    </row>
    <row r="41" spans="1:6" ht="23.25">
      <c r="A41" s="26" t="s">
        <v>52</v>
      </c>
      <c r="B41" s="7" t="s">
        <v>9</v>
      </c>
      <c r="C41" s="6">
        <v>16220968.203961685</v>
      </c>
      <c r="D41" s="6">
        <v>12848259.823786676</v>
      </c>
      <c r="E41" s="6">
        <v>3372708.3801750094</v>
      </c>
      <c r="F41" s="27" t="s">
        <v>10</v>
      </c>
    </row>
    <row r="42" spans="1:6" ht="69.75">
      <c r="A42" s="26" t="s">
        <v>53</v>
      </c>
      <c r="B42" s="7" t="s">
        <v>173</v>
      </c>
      <c r="C42" s="6">
        <v>25320482.32702878</v>
      </c>
      <c r="D42" s="6">
        <v>11607879.560013864</v>
      </c>
      <c r="E42" s="6">
        <v>13712602.767014917</v>
      </c>
      <c r="F42" s="27" t="s">
        <v>11</v>
      </c>
    </row>
    <row r="43" spans="1:6" ht="23.25">
      <c r="A43" s="26" t="s">
        <v>54</v>
      </c>
      <c r="B43" s="7" t="s">
        <v>12</v>
      </c>
      <c r="C43" s="6">
        <v>2813278.285453381</v>
      </c>
      <c r="D43" s="6">
        <v>1610342.7984094182</v>
      </c>
      <c r="E43" s="6">
        <v>1202935.4870439628</v>
      </c>
      <c r="F43" s="27" t="s">
        <v>13</v>
      </c>
    </row>
    <row r="44" spans="1:6" ht="69.75">
      <c r="A44" s="26" t="s">
        <v>55</v>
      </c>
      <c r="B44" s="7" t="s">
        <v>14</v>
      </c>
      <c r="C44" s="6">
        <v>16577722.978688406</v>
      </c>
      <c r="D44" s="6">
        <v>11643707.150973795</v>
      </c>
      <c r="E44" s="6">
        <v>4934015.827714611</v>
      </c>
      <c r="F44" s="27" t="s">
        <v>44</v>
      </c>
    </row>
    <row r="45" spans="1:6" ht="23.25">
      <c r="A45" s="26" t="s">
        <v>56</v>
      </c>
      <c r="B45" s="7" t="s">
        <v>15</v>
      </c>
      <c r="C45" s="6">
        <v>8044376.848247207</v>
      </c>
      <c r="D45" s="6">
        <v>2885230.6878276626</v>
      </c>
      <c r="E45" s="6">
        <v>5159146.160419544</v>
      </c>
      <c r="F45" s="27" t="s">
        <v>16</v>
      </c>
    </row>
    <row r="46" spans="1:6" ht="23.25">
      <c r="A46" s="26" t="s">
        <v>57</v>
      </c>
      <c r="B46" s="7" t="s">
        <v>17</v>
      </c>
      <c r="C46" s="6">
        <v>6002848.492</v>
      </c>
      <c r="D46" s="6">
        <v>1561186</v>
      </c>
      <c r="E46" s="6">
        <v>4441662.492</v>
      </c>
      <c r="F46" s="27" t="s">
        <v>18</v>
      </c>
    </row>
    <row r="47" spans="1:6" ht="23.25">
      <c r="A47" s="26" t="s">
        <v>58</v>
      </c>
      <c r="B47" s="7" t="s">
        <v>19</v>
      </c>
      <c r="C47" s="6">
        <v>9489604.98505773</v>
      </c>
      <c r="D47" s="6">
        <v>4211835.245938184</v>
      </c>
      <c r="E47" s="6">
        <v>5277769.7391195465</v>
      </c>
      <c r="F47" s="27" t="s">
        <v>194</v>
      </c>
    </row>
    <row r="48" spans="1:6" ht="46.5">
      <c r="A48" s="26" t="s">
        <v>59</v>
      </c>
      <c r="B48" s="7" t="s">
        <v>20</v>
      </c>
      <c r="C48" s="6">
        <v>106509.49106711731</v>
      </c>
      <c r="D48" s="6">
        <v>41479</v>
      </c>
      <c r="E48" s="6">
        <v>65030.49106711731</v>
      </c>
      <c r="F48" s="27" t="s">
        <v>21</v>
      </c>
    </row>
    <row r="49" spans="1:6" ht="23.25">
      <c r="A49" s="26" t="s">
        <v>60</v>
      </c>
      <c r="B49" s="7" t="s">
        <v>22</v>
      </c>
      <c r="C49" s="6">
        <v>2169717.489532584</v>
      </c>
      <c r="D49" s="6">
        <v>1041922.4245312267</v>
      </c>
      <c r="E49" s="6">
        <v>1127795.065001357</v>
      </c>
      <c r="F49" s="27" t="s">
        <v>23</v>
      </c>
    </row>
    <row r="50" spans="1:6" ht="23.25">
      <c r="A50" s="26" t="s">
        <v>61</v>
      </c>
      <c r="B50" s="7" t="s">
        <v>24</v>
      </c>
      <c r="C50" s="6">
        <v>538675.72555025</v>
      </c>
      <c r="D50" s="6">
        <v>186727.91</v>
      </c>
      <c r="E50" s="6">
        <v>351947.81555025</v>
      </c>
      <c r="F50" s="27" t="s">
        <v>25</v>
      </c>
    </row>
    <row r="51" spans="1:6" ht="46.5">
      <c r="A51" s="26" t="s">
        <v>62</v>
      </c>
      <c r="B51" s="7" t="s">
        <v>26</v>
      </c>
      <c r="C51" s="6">
        <v>4584013.358679123</v>
      </c>
      <c r="D51" s="6">
        <v>2570169.4257904897</v>
      </c>
      <c r="E51" s="6">
        <v>2013843.9328886336</v>
      </c>
      <c r="F51" s="27" t="s">
        <v>27</v>
      </c>
    </row>
    <row r="52" spans="1:6" ht="23.25">
      <c r="A52" s="26" t="s">
        <v>63</v>
      </c>
      <c r="B52" s="7" t="s">
        <v>28</v>
      </c>
      <c r="C52" s="6">
        <v>5968082</v>
      </c>
      <c r="D52" s="6">
        <v>1987371.306</v>
      </c>
      <c r="E52" s="6">
        <v>3980710.694</v>
      </c>
      <c r="F52" s="27" t="s">
        <v>29</v>
      </c>
    </row>
    <row r="53" spans="1:6" ht="23.25">
      <c r="A53" s="26" t="s">
        <v>64</v>
      </c>
      <c r="B53" s="7" t="s">
        <v>30</v>
      </c>
      <c r="C53" s="6">
        <v>8627132.41118845</v>
      </c>
      <c r="D53" s="6">
        <v>2586624.8282895777</v>
      </c>
      <c r="E53" s="6">
        <v>6040507.582898872</v>
      </c>
      <c r="F53" s="27" t="s">
        <v>31</v>
      </c>
    </row>
    <row r="54" spans="1:6" ht="23.25">
      <c r="A54" s="26" t="s">
        <v>65</v>
      </c>
      <c r="B54" s="7" t="s">
        <v>32</v>
      </c>
      <c r="C54" s="6">
        <v>6699278.037702015</v>
      </c>
      <c r="D54" s="6">
        <v>2548289.4851758485</v>
      </c>
      <c r="E54" s="6">
        <v>4150988.552526166</v>
      </c>
      <c r="F54" s="27" t="s">
        <v>33</v>
      </c>
    </row>
    <row r="55" spans="1:6" ht="46.5">
      <c r="A55" s="26" t="s">
        <v>66</v>
      </c>
      <c r="B55" s="7" t="s">
        <v>67</v>
      </c>
      <c r="C55" s="6">
        <v>878657.9524343748</v>
      </c>
      <c r="D55" s="6">
        <v>280914.9480105842</v>
      </c>
      <c r="E55" s="6">
        <v>597743.0044237906</v>
      </c>
      <c r="F55" s="27" t="s">
        <v>68</v>
      </c>
    </row>
    <row r="56" spans="1:6" ht="23.25">
      <c r="A56" s="26" t="s">
        <v>69</v>
      </c>
      <c r="B56" s="7" t="s">
        <v>34</v>
      </c>
      <c r="C56" s="6">
        <v>1640894.1889483614</v>
      </c>
      <c r="D56" s="6">
        <v>898989.2808446505</v>
      </c>
      <c r="E56" s="6">
        <v>741904.908103711</v>
      </c>
      <c r="F56" s="27" t="s">
        <v>35</v>
      </c>
    </row>
    <row r="57" spans="1:6" ht="46.5">
      <c r="A57" s="26" t="s">
        <v>70</v>
      </c>
      <c r="B57" s="7" t="s">
        <v>36</v>
      </c>
      <c r="C57" s="6">
        <v>2228458.8118235203</v>
      </c>
      <c r="D57" s="6">
        <v>1225774.1307663864</v>
      </c>
      <c r="E57" s="6">
        <v>1002684.681057134</v>
      </c>
      <c r="F57" s="27" t="s">
        <v>45</v>
      </c>
    </row>
    <row r="58" spans="1:6" ht="23.25">
      <c r="A58" s="26" t="s">
        <v>71</v>
      </c>
      <c r="B58" s="7" t="s">
        <v>37</v>
      </c>
      <c r="C58" s="6">
        <v>731888.3763317008</v>
      </c>
      <c r="D58" s="6">
        <v>359580.0145192167</v>
      </c>
      <c r="E58" s="6">
        <v>372308.3618124841</v>
      </c>
      <c r="F58" s="27" t="s">
        <v>38</v>
      </c>
    </row>
    <row r="59" spans="1:6" ht="46.5">
      <c r="A59" s="26" t="s">
        <v>72</v>
      </c>
      <c r="B59" s="7" t="s">
        <v>147</v>
      </c>
      <c r="C59" s="6">
        <v>173269.908</v>
      </c>
      <c r="D59" s="6"/>
      <c r="E59" s="6">
        <v>173269.908</v>
      </c>
      <c r="F59" s="27" t="s">
        <v>148</v>
      </c>
    </row>
    <row r="60" spans="1:6" ht="46.5">
      <c r="A60" s="26"/>
      <c r="B60" s="7" t="s">
        <v>39</v>
      </c>
      <c r="C60" s="6"/>
      <c r="D60" s="6">
        <v>1710935</v>
      </c>
      <c r="E60" s="6">
        <v>-1710935</v>
      </c>
      <c r="F60" s="27" t="s">
        <v>40</v>
      </c>
    </row>
    <row r="61" spans="1:6" ht="23.25">
      <c r="A61" s="26"/>
      <c r="B61" s="9" t="s">
        <v>41</v>
      </c>
      <c r="C61" s="139">
        <v>196559525.05154392</v>
      </c>
      <c r="D61" s="139">
        <v>112840049.25310613</v>
      </c>
      <c r="E61" s="139">
        <v>83719475.79843779</v>
      </c>
      <c r="F61" s="30" t="s">
        <v>42</v>
      </c>
    </row>
    <row r="62" spans="1:6" ht="24" thickBot="1">
      <c r="A62" s="39"/>
      <c r="B62" s="40" t="s">
        <v>258</v>
      </c>
      <c r="C62" s="41"/>
      <c r="D62" s="41"/>
      <c r="E62" s="41">
        <v>16790995</v>
      </c>
      <c r="F62" s="42" t="s">
        <v>259</v>
      </c>
    </row>
    <row r="63" spans="1:6" s="10" customFormat="1" ht="27" thickBot="1">
      <c r="A63" s="140"/>
      <c r="B63" s="141" t="s">
        <v>115</v>
      </c>
      <c r="C63" s="142"/>
      <c r="D63" s="142"/>
      <c r="E63" s="143">
        <v>100510470.79843779</v>
      </c>
      <c r="F63" s="144" t="s">
        <v>116</v>
      </c>
    </row>
    <row r="64" ht="20.25">
      <c r="E64" s="5"/>
    </row>
    <row r="65" spans="3:5" ht="20.25">
      <c r="C65" s="75"/>
      <c r="E65" s="5"/>
    </row>
    <row r="66" ht="20.25">
      <c r="C66" s="75"/>
    </row>
  </sheetData>
  <sheetProtection/>
  <mergeCells count="4">
    <mergeCell ref="A5:B5"/>
    <mergeCell ref="A2:F2"/>
    <mergeCell ref="A3:F3"/>
    <mergeCell ref="A4:F4"/>
  </mergeCells>
  <printOptions horizontalCentered="1" verticalCentered="1"/>
  <pageMargins left="0.3937007874015748" right="0.1968503937007874" top="0.1968503937007874" bottom="0.1968503937007874" header="0" footer="0"/>
  <pageSetup blackAndWhite="1"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S67"/>
  <sheetViews>
    <sheetView zoomScale="75" zoomScaleNormal="75" zoomScalePageLayoutView="0" workbookViewId="0" topLeftCell="A1">
      <pane xSplit="2" ySplit="6" topLeftCell="C7" activePane="bottomRight" state="frozen"/>
      <selection pane="topLeft" activeCell="J10" sqref="J10:K10"/>
      <selection pane="topRight" activeCell="J10" sqref="J10:K10"/>
      <selection pane="bottomLeft" activeCell="J10" sqref="J10:K10"/>
      <selection pane="bottomRight" activeCell="A2" sqref="A2:F2"/>
    </sheetView>
  </sheetViews>
  <sheetFormatPr defaultColWidth="11.421875" defaultRowHeight="12.75"/>
  <cols>
    <col min="1" max="1" width="16.00390625" style="1" bestFit="1" customWidth="1"/>
    <col min="2" max="2" width="91.00390625" style="2" customWidth="1"/>
    <col min="3" max="3" width="18.8515625" style="2" bestFit="1" customWidth="1"/>
    <col min="4" max="4" width="25.57421875" style="2" customWidth="1"/>
    <col min="5" max="5" width="21.00390625" style="3" bestFit="1" customWidth="1"/>
    <col min="6" max="6" width="92.421875" style="2" customWidth="1"/>
    <col min="7" max="16384" width="11.421875" style="2" customWidth="1"/>
  </cols>
  <sheetData>
    <row r="1" ht="20.25">
      <c r="F1" s="35" t="s">
        <v>222</v>
      </c>
    </row>
    <row r="2" spans="1:6" s="10" customFormat="1" ht="26.25">
      <c r="A2" s="163" t="s">
        <v>245</v>
      </c>
      <c r="B2" s="163"/>
      <c r="C2" s="163"/>
      <c r="D2" s="163"/>
      <c r="E2" s="163"/>
      <c r="F2" s="163"/>
    </row>
    <row r="3" spans="1:6" s="4" customFormat="1" ht="23.25">
      <c r="A3" s="164" t="s">
        <v>246</v>
      </c>
      <c r="B3" s="164"/>
      <c r="C3" s="164"/>
      <c r="D3" s="164"/>
      <c r="E3" s="164"/>
      <c r="F3" s="164"/>
    </row>
    <row r="4" spans="1:6" s="34" customFormat="1" ht="18.75" customHeight="1">
      <c r="A4" s="161" t="s">
        <v>250</v>
      </c>
      <c r="B4" s="161"/>
      <c r="C4" s="161"/>
      <c r="D4" s="161"/>
      <c r="E4" s="161"/>
      <c r="F4" s="161"/>
    </row>
    <row r="5" spans="1:7" s="15" customFormat="1" ht="22.5" customHeight="1" thickBot="1">
      <c r="A5" s="162" t="s">
        <v>242</v>
      </c>
      <c r="B5" s="162"/>
      <c r="C5" s="11"/>
      <c r="D5" s="12"/>
      <c r="E5" s="11"/>
      <c r="F5" s="14" t="s">
        <v>224</v>
      </c>
      <c r="G5" s="16" t="s">
        <v>123</v>
      </c>
    </row>
    <row r="6" spans="1:6" ht="139.5">
      <c r="A6" s="23"/>
      <c r="B6" s="24"/>
      <c r="C6" s="32" t="s">
        <v>247</v>
      </c>
      <c r="D6" s="32" t="s">
        <v>149</v>
      </c>
      <c r="E6" s="32" t="s">
        <v>145</v>
      </c>
      <c r="F6" s="25"/>
    </row>
    <row r="7" spans="1:6" ht="23.25">
      <c r="A7" s="26" t="s">
        <v>46</v>
      </c>
      <c r="B7" s="7" t="s">
        <v>0</v>
      </c>
      <c r="C7" s="6">
        <v>28034798.66825658</v>
      </c>
      <c r="D7" s="6">
        <v>13568807.004998399</v>
      </c>
      <c r="E7" s="6">
        <v>14465991.663258182</v>
      </c>
      <c r="F7" s="27" t="s">
        <v>1</v>
      </c>
    </row>
    <row r="8" spans="1:6" ht="23.25">
      <c r="A8" s="26" t="s">
        <v>47</v>
      </c>
      <c r="B8" s="7" t="s">
        <v>2</v>
      </c>
      <c r="C8" s="6">
        <v>80141.59568790071</v>
      </c>
      <c r="D8" s="6">
        <v>36704.85082505853</v>
      </c>
      <c r="E8" s="6">
        <v>43436.744862842184</v>
      </c>
      <c r="F8" s="27" t="s">
        <v>3</v>
      </c>
    </row>
    <row r="9" spans="1:6" ht="23.25">
      <c r="A9" s="26" t="s">
        <v>48</v>
      </c>
      <c r="B9" s="7" t="s">
        <v>4</v>
      </c>
      <c r="C9" s="6">
        <v>907303.0497288866</v>
      </c>
      <c r="D9" s="6">
        <v>474802.75502033305</v>
      </c>
      <c r="E9" s="6">
        <v>432500.2947085535</v>
      </c>
      <c r="F9" s="27" t="s">
        <v>5</v>
      </c>
    </row>
    <row r="10" spans="1:6" ht="23.25">
      <c r="A10" s="26" t="s">
        <v>49</v>
      </c>
      <c r="B10" s="7" t="s">
        <v>6</v>
      </c>
      <c r="C10" s="6">
        <v>43487631.844631694</v>
      </c>
      <c r="D10" s="6">
        <v>32528749.238546766</v>
      </c>
      <c r="E10" s="6">
        <v>10958882.606084941</v>
      </c>
      <c r="F10" s="27" t="s">
        <v>7</v>
      </c>
    </row>
    <row r="11" spans="1:6" ht="23.25">
      <c r="A11" s="26" t="s">
        <v>50</v>
      </c>
      <c r="B11" s="8" t="s">
        <v>152</v>
      </c>
      <c r="C11" s="6">
        <v>20186752.835068878</v>
      </c>
      <c r="D11" s="6">
        <v>15987908.400429117</v>
      </c>
      <c r="E11" s="6">
        <v>4198844.434639761</v>
      </c>
      <c r="F11" s="28" t="s">
        <v>174</v>
      </c>
    </row>
    <row r="12" spans="1:6" ht="46.5">
      <c r="A12" s="26" t="s">
        <v>93</v>
      </c>
      <c r="B12" s="22" t="s">
        <v>94</v>
      </c>
      <c r="C12" s="6">
        <v>3006262.4276179196</v>
      </c>
      <c r="D12" s="6">
        <v>2521039.1469451515</v>
      </c>
      <c r="E12" s="6">
        <v>485223.28067276813</v>
      </c>
      <c r="F12" s="29" t="s">
        <v>107</v>
      </c>
    </row>
    <row r="13" spans="1:6" ht="46.5">
      <c r="A13" s="26" t="s">
        <v>95</v>
      </c>
      <c r="B13" s="22" t="s">
        <v>101</v>
      </c>
      <c r="C13" s="6">
        <v>253610.759806638</v>
      </c>
      <c r="D13" s="6">
        <v>197163.53347024112</v>
      </c>
      <c r="E13" s="6">
        <v>56447.22633639688</v>
      </c>
      <c r="F13" s="29" t="s">
        <v>108</v>
      </c>
    </row>
    <row r="14" spans="1:6" ht="23.25">
      <c r="A14" s="26" t="s">
        <v>96</v>
      </c>
      <c r="B14" s="22" t="s">
        <v>102</v>
      </c>
      <c r="C14" s="6">
        <v>2231982.923794931</v>
      </c>
      <c r="D14" s="6">
        <v>1820182.0743547662</v>
      </c>
      <c r="E14" s="6">
        <v>411800.84944016463</v>
      </c>
      <c r="F14" s="29" t="s">
        <v>109</v>
      </c>
    </row>
    <row r="15" spans="1:6" ht="46.5">
      <c r="A15" s="26" t="s">
        <v>97</v>
      </c>
      <c r="B15" s="22" t="s">
        <v>103</v>
      </c>
      <c r="C15" s="6">
        <v>811729.1454126623</v>
      </c>
      <c r="D15" s="6">
        <v>696950.6442513119</v>
      </c>
      <c r="E15" s="6">
        <v>114778.5011613504</v>
      </c>
      <c r="F15" s="29" t="s">
        <v>110</v>
      </c>
    </row>
    <row r="16" spans="1:6" ht="23.25">
      <c r="A16" s="26" t="s">
        <v>98</v>
      </c>
      <c r="B16" s="22" t="s">
        <v>104</v>
      </c>
      <c r="C16" s="6">
        <v>2085854.5335244918</v>
      </c>
      <c r="D16" s="6">
        <v>1619874.6307351203</v>
      </c>
      <c r="E16" s="6">
        <v>465979.90278937155</v>
      </c>
      <c r="F16" s="29" t="s">
        <v>111</v>
      </c>
    </row>
    <row r="17" spans="1:6" ht="48" customHeight="1">
      <c r="A17" s="26" t="s">
        <v>99</v>
      </c>
      <c r="B17" s="22" t="s">
        <v>105</v>
      </c>
      <c r="C17" s="6">
        <v>448297.87009013834</v>
      </c>
      <c r="D17" s="6">
        <v>364221.08330322785</v>
      </c>
      <c r="E17" s="6">
        <v>84076.7867869105</v>
      </c>
      <c r="F17" s="29" t="s">
        <v>112</v>
      </c>
    </row>
    <row r="18" spans="1:6" ht="46.5">
      <c r="A18" s="26" t="s">
        <v>121</v>
      </c>
      <c r="B18" s="22" t="s">
        <v>120</v>
      </c>
      <c r="C18" s="6">
        <v>5668803.263289598</v>
      </c>
      <c r="D18" s="6">
        <v>4188995.0164529355</v>
      </c>
      <c r="E18" s="6">
        <v>1479808.2468366623</v>
      </c>
      <c r="F18" s="29" t="s">
        <v>122</v>
      </c>
    </row>
    <row r="19" spans="1:6" ht="23.25">
      <c r="A19" s="26" t="s">
        <v>100</v>
      </c>
      <c r="B19" s="22" t="s">
        <v>106</v>
      </c>
      <c r="C19" s="6">
        <v>5680211.9115325</v>
      </c>
      <c r="D19" s="6">
        <v>4579482.270916363</v>
      </c>
      <c r="E19" s="6">
        <v>1100729.6406161366</v>
      </c>
      <c r="F19" s="29" t="s">
        <v>113</v>
      </c>
    </row>
    <row r="20" spans="1:6" ht="23.25">
      <c r="A20" s="26" t="s">
        <v>73</v>
      </c>
      <c r="B20" s="8" t="s">
        <v>153</v>
      </c>
      <c r="C20" s="6">
        <v>598297.5254997403</v>
      </c>
      <c r="D20" s="6">
        <v>467755.0698897974</v>
      </c>
      <c r="E20" s="6">
        <v>130542.45560994284</v>
      </c>
      <c r="F20" s="28" t="s">
        <v>175</v>
      </c>
    </row>
    <row r="21" spans="1:6" ht="23.25">
      <c r="A21" s="26" t="s">
        <v>74</v>
      </c>
      <c r="B21" s="8" t="s">
        <v>154</v>
      </c>
      <c r="C21" s="6">
        <v>1401035.0449886315</v>
      </c>
      <c r="D21" s="6">
        <v>952106.7605022922</v>
      </c>
      <c r="E21" s="6">
        <v>448928.2844863393</v>
      </c>
      <c r="F21" s="28" t="s">
        <v>176</v>
      </c>
    </row>
    <row r="22" spans="1:6" ht="46.5">
      <c r="A22" s="26" t="s">
        <v>75</v>
      </c>
      <c r="B22" s="8" t="s">
        <v>155</v>
      </c>
      <c r="C22" s="6">
        <v>3657368.756117712</v>
      </c>
      <c r="D22" s="6">
        <v>2786052.254649461</v>
      </c>
      <c r="E22" s="6">
        <v>871316.501468251</v>
      </c>
      <c r="F22" s="28" t="s">
        <v>177</v>
      </c>
    </row>
    <row r="23" spans="1:6" ht="46.5">
      <c r="A23" s="26" t="s">
        <v>76</v>
      </c>
      <c r="B23" s="8" t="s">
        <v>156</v>
      </c>
      <c r="C23" s="6">
        <v>750285.5617722383</v>
      </c>
      <c r="D23" s="6">
        <v>536946.8911053782</v>
      </c>
      <c r="E23" s="6">
        <v>213338.67066686018</v>
      </c>
      <c r="F23" s="28" t="s">
        <v>178</v>
      </c>
    </row>
    <row r="24" spans="1:6" ht="23.25">
      <c r="A24" s="26" t="s">
        <v>77</v>
      </c>
      <c r="B24" s="8" t="s">
        <v>157</v>
      </c>
      <c r="C24" s="6">
        <v>464573.0473438908</v>
      </c>
      <c r="D24" s="6">
        <v>351334.3642209656</v>
      </c>
      <c r="E24" s="6">
        <v>113238.68312292523</v>
      </c>
      <c r="F24" s="28" t="s">
        <v>179</v>
      </c>
    </row>
    <row r="25" spans="1:6" ht="23.25">
      <c r="A25" s="26" t="s">
        <v>78</v>
      </c>
      <c r="B25" s="8" t="s">
        <v>158</v>
      </c>
      <c r="C25" s="6">
        <v>418721.35005630145</v>
      </c>
      <c r="D25" s="6">
        <v>349185.1632468428</v>
      </c>
      <c r="E25" s="6">
        <v>69536.18680945865</v>
      </c>
      <c r="F25" s="28" t="s">
        <v>180</v>
      </c>
    </row>
    <row r="26" spans="1:6" ht="46.5">
      <c r="A26" s="26" t="s">
        <v>79</v>
      </c>
      <c r="B26" s="8" t="s">
        <v>159</v>
      </c>
      <c r="C26" s="6">
        <v>669588.1137334798</v>
      </c>
      <c r="D26" s="6">
        <v>444966.9194052971</v>
      </c>
      <c r="E26" s="6">
        <v>224621.19432818267</v>
      </c>
      <c r="F26" s="28" t="s">
        <v>181</v>
      </c>
    </row>
    <row r="27" spans="1:6" ht="46.5">
      <c r="A27" s="26" t="s">
        <v>80</v>
      </c>
      <c r="B27" s="8" t="s">
        <v>160</v>
      </c>
      <c r="C27" s="6">
        <v>1422940.034890633</v>
      </c>
      <c r="D27" s="6">
        <v>1092092.4049396003</v>
      </c>
      <c r="E27" s="6">
        <v>330847.6299510328</v>
      </c>
      <c r="F27" s="28" t="s">
        <v>182</v>
      </c>
    </row>
    <row r="28" spans="1:6" ht="23.25">
      <c r="A28" s="26" t="s">
        <v>81</v>
      </c>
      <c r="B28" s="8" t="s">
        <v>161</v>
      </c>
      <c r="C28" s="6">
        <v>1388449.2370391372</v>
      </c>
      <c r="D28" s="6">
        <v>1100812.3464979576</v>
      </c>
      <c r="E28" s="6">
        <v>287636.8905411796</v>
      </c>
      <c r="F28" s="28" t="s">
        <v>183</v>
      </c>
    </row>
    <row r="29" spans="1:6" ht="46.5">
      <c r="A29" s="26" t="s">
        <v>82</v>
      </c>
      <c r="B29" s="8" t="s">
        <v>162</v>
      </c>
      <c r="C29" s="6">
        <v>4024478.9404137023</v>
      </c>
      <c r="D29" s="6">
        <v>3005195.810608208</v>
      </c>
      <c r="E29" s="6">
        <v>1019283.1298054941</v>
      </c>
      <c r="F29" s="28" t="s">
        <v>184</v>
      </c>
    </row>
    <row r="30" spans="1:6" ht="23.25">
      <c r="A30" s="26" t="s">
        <v>83</v>
      </c>
      <c r="B30" s="8" t="s">
        <v>163</v>
      </c>
      <c r="C30" s="6">
        <v>330275.6556</v>
      </c>
      <c r="D30" s="6">
        <v>223188.84700552002</v>
      </c>
      <c r="E30" s="6">
        <v>107086.80859447998</v>
      </c>
      <c r="F30" s="28" t="s">
        <v>185</v>
      </c>
    </row>
    <row r="31" spans="1:6" ht="46.5">
      <c r="A31" s="26" t="s">
        <v>84</v>
      </c>
      <c r="B31" s="8" t="s">
        <v>164</v>
      </c>
      <c r="C31" s="6">
        <v>956712.2910959751</v>
      </c>
      <c r="D31" s="6">
        <v>727829.6289418451</v>
      </c>
      <c r="E31" s="6">
        <v>228882.66215412994</v>
      </c>
      <c r="F31" s="28" t="s">
        <v>186</v>
      </c>
    </row>
    <row r="32" spans="1:6" ht="23.25">
      <c r="A32" s="26" t="s">
        <v>85</v>
      </c>
      <c r="B32" s="8" t="s">
        <v>165</v>
      </c>
      <c r="C32" s="6">
        <v>724382.109748348</v>
      </c>
      <c r="D32" s="6">
        <v>420391.2415442935</v>
      </c>
      <c r="E32" s="6">
        <v>303990.86820405454</v>
      </c>
      <c r="F32" s="28" t="s">
        <v>187</v>
      </c>
    </row>
    <row r="33" spans="1:6" ht="46.5">
      <c r="A33" s="26" t="s">
        <v>86</v>
      </c>
      <c r="B33" s="8" t="s">
        <v>166</v>
      </c>
      <c r="C33" s="6">
        <v>59654.547984000004</v>
      </c>
      <c r="D33" s="6">
        <v>46638.54742752</v>
      </c>
      <c r="E33" s="6">
        <v>13016.000556480001</v>
      </c>
      <c r="F33" s="28" t="s">
        <v>188</v>
      </c>
    </row>
    <row r="34" spans="1:6" ht="23.25">
      <c r="A34" s="26" t="s">
        <v>87</v>
      </c>
      <c r="B34" s="8" t="s">
        <v>167</v>
      </c>
      <c r="C34" s="6">
        <v>3307468.7589403386</v>
      </c>
      <c r="D34" s="6">
        <v>1806754.4736224846</v>
      </c>
      <c r="E34" s="6">
        <v>1500714.285317854</v>
      </c>
      <c r="F34" s="28" t="s">
        <v>189</v>
      </c>
    </row>
    <row r="35" spans="1:6" ht="46.5">
      <c r="A35" s="26" t="s">
        <v>88</v>
      </c>
      <c r="B35" s="8" t="s">
        <v>150</v>
      </c>
      <c r="C35" s="6">
        <v>124878.18241951217</v>
      </c>
      <c r="D35" s="6">
        <v>72597.34580331706</v>
      </c>
      <c r="E35" s="6">
        <v>52280.83661619511</v>
      </c>
      <c r="F35" s="28" t="s">
        <v>190</v>
      </c>
    </row>
    <row r="36" spans="1:6" ht="46.5">
      <c r="A36" s="26" t="s">
        <v>89</v>
      </c>
      <c r="B36" s="8" t="s">
        <v>168</v>
      </c>
      <c r="C36" s="6">
        <v>601484.1162960001</v>
      </c>
      <c r="D36" s="6">
        <v>291190.82817096805</v>
      </c>
      <c r="E36" s="6">
        <v>310293.28812503204</v>
      </c>
      <c r="F36" s="28" t="s">
        <v>191</v>
      </c>
    </row>
    <row r="37" spans="1:6" ht="46.5">
      <c r="A37" s="26" t="s">
        <v>90</v>
      </c>
      <c r="B37" s="8" t="s">
        <v>169</v>
      </c>
      <c r="C37" s="6">
        <v>75286.754628</v>
      </c>
      <c r="D37" s="6">
        <v>39994.979952839996</v>
      </c>
      <c r="E37" s="6">
        <v>35291.77467516</v>
      </c>
      <c r="F37" s="28" t="s">
        <v>151</v>
      </c>
    </row>
    <row r="38" spans="1:6" ht="46.5">
      <c r="A38" s="26" t="s">
        <v>91</v>
      </c>
      <c r="B38" s="8" t="s">
        <v>170</v>
      </c>
      <c r="C38" s="6">
        <v>1130385.805635187</v>
      </c>
      <c r="D38" s="6">
        <v>804436.9220009828</v>
      </c>
      <c r="E38" s="6">
        <v>325948.8836342043</v>
      </c>
      <c r="F38" s="28" t="s">
        <v>192</v>
      </c>
    </row>
    <row r="39" spans="1:6" ht="23.25">
      <c r="A39" s="26" t="s">
        <v>92</v>
      </c>
      <c r="B39" s="8" t="s">
        <v>171</v>
      </c>
      <c r="C39" s="6">
        <v>1194613.1753599998</v>
      </c>
      <c r="D39" s="6">
        <v>1021370.0385820798</v>
      </c>
      <c r="E39" s="6">
        <v>173243.13677791995</v>
      </c>
      <c r="F39" s="28" t="s">
        <v>193</v>
      </c>
    </row>
    <row r="40" spans="1:6" ht="23.25">
      <c r="A40" s="26" t="s">
        <v>51</v>
      </c>
      <c r="B40" s="7" t="s">
        <v>172</v>
      </c>
      <c r="C40" s="6">
        <v>5732663.807429565</v>
      </c>
      <c r="D40" s="6">
        <v>3875280.7338223862</v>
      </c>
      <c r="E40" s="6">
        <v>1857383.0736071789</v>
      </c>
      <c r="F40" s="27" t="s">
        <v>8</v>
      </c>
    </row>
    <row r="41" spans="1:6" ht="23.25">
      <c r="A41" s="26" t="s">
        <v>52</v>
      </c>
      <c r="B41" s="7" t="s">
        <v>9</v>
      </c>
      <c r="C41" s="6">
        <v>15587247.50504641</v>
      </c>
      <c r="D41" s="6">
        <v>12384068.142759373</v>
      </c>
      <c r="E41" s="6">
        <v>3203179.362287037</v>
      </c>
      <c r="F41" s="27" t="s">
        <v>10</v>
      </c>
    </row>
    <row r="42" spans="1:6" ht="69.75">
      <c r="A42" s="26" t="s">
        <v>53</v>
      </c>
      <c r="B42" s="7" t="s">
        <v>173</v>
      </c>
      <c r="C42" s="6">
        <v>24096936.16797461</v>
      </c>
      <c r="D42" s="6">
        <v>11108687.573436296</v>
      </c>
      <c r="E42" s="6">
        <v>12988248.594538314</v>
      </c>
      <c r="F42" s="27" t="s">
        <v>11</v>
      </c>
    </row>
    <row r="43" spans="1:6" ht="23.25">
      <c r="A43" s="26" t="s">
        <v>54</v>
      </c>
      <c r="B43" s="7" t="s">
        <v>12</v>
      </c>
      <c r="C43" s="6">
        <v>2736898.437022328</v>
      </c>
      <c r="D43" s="6">
        <v>1568242.8044137936</v>
      </c>
      <c r="E43" s="6">
        <v>1168655.6326085343</v>
      </c>
      <c r="F43" s="27" t="s">
        <v>13</v>
      </c>
    </row>
    <row r="44" spans="1:6" ht="69.75">
      <c r="A44" s="26" t="s">
        <v>55</v>
      </c>
      <c r="B44" s="7" t="s">
        <v>14</v>
      </c>
      <c r="C44" s="6">
        <v>15836720.424585171</v>
      </c>
      <c r="D44" s="6">
        <v>11223362.60869985</v>
      </c>
      <c r="E44" s="6">
        <v>4613357.81588532</v>
      </c>
      <c r="F44" s="27" t="s">
        <v>44</v>
      </c>
    </row>
    <row r="45" spans="1:6" ht="23.25">
      <c r="A45" s="26" t="s">
        <v>56</v>
      </c>
      <c r="B45" s="7" t="s">
        <v>15</v>
      </c>
      <c r="C45" s="6">
        <v>8004355.072882793</v>
      </c>
      <c r="D45" s="6">
        <v>2881567.826237805</v>
      </c>
      <c r="E45" s="6">
        <v>5122787.246644988</v>
      </c>
      <c r="F45" s="27" t="s">
        <v>16</v>
      </c>
    </row>
    <row r="46" spans="1:6" ht="23.25">
      <c r="A46" s="26" t="s">
        <v>57</v>
      </c>
      <c r="B46" s="7" t="s">
        <v>17</v>
      </c>
      <c r="C46" s="6">
        <v>5811082.76089061</v>
      </c>
      <c r="D46" s="6">
        <v>1505070.4350706679</v>
      </c>
      <c r="E46" s="6">
        <v>4306012.325819941</v>
      </c>
      <c r="F46" s="27" t="s">
        <v>18</v>
      </c>
    </row>
    <row r="47" spans="1:6" ht="23.25">
      <c r="A47" s="26" t="s">
        <v>58</v>
      </c>
      <c r="B47" s="7" t="s">
        <v>19</v>
      </c>
      <c r="C47" s="6">
        <v>8933090.538934015</v>
      </c>
      <c r="D47" s="6">
        <v>3975224.558848</v>
      </c>
      <c r="E47" s="6">
        <v>4957865.980086015</v>
      </c>
      <c r="F47" s="27" t="s">
        <v>194</v>
      </c>
    </row>
    <row r="48" spans="1:6" ht="46.5">
      <c r="A48" s="26" t="s">
        <v>59</v>
      </c>
      <c r="B48" s="7" t="s">
        <v>20</v>
      </c>
      <c r="C48" s="6">
        <v>103106.96134280476</v>
      </c>
      <c r="D48" s="6">
        <v>40211.71492369386</v>
      </c>
      <c r="E48" s="6">
        <v>62895.2464191109</v>
      </c>
      <c r="F48" s="27" t="s">
        <v>21</v>
      </c>
    </row>
    <row r="49" spans="1:6" ht="23.25">
      <c r="A49" s="26" t="s">
        <v>60</v>
      </c>
      <c r="B49" s="7" t="s">
        <v>22</v>
      </c>
      <c r="C49" s="6">
        <v>2005284.1862593195</v>
      </c>
      <c r="D49" s="6">
        <v>966546.977776992</v>
      </c>
      <c r="E49" s="6">
        <v>1038737.2084823275</v>
      </c>
      <c r="F49" s="27" t="s">
        <v>23</v>
      </c>
    </row>
    <row r="50" spans="1:6" ht="23.25">
      <c r="A50" s="26" t="s">
        <v>61</v>
      </c>
      <c r="B50" s="7" t="s">
        <v>24</v>
      </c>
      <c r="C50" s="6">
        <v>521467.8853342208</v>
      </c>
      <c r="D50" s="6">
        <v>180949.3562109746</v>
      </c>
      <c r="E50" s="6">
        <v>340518.5291232462</v>
      </c>
      <c r="F50" s="27" t="s">
        <v>25</v>
      </c>
    </row>
    <row r="51" spans="1:6" ht="46.5">
      <c r="A51" s="26" t="s">
        <v>62</v>
      </c>
      <c r="B51" s="7" t="s">
        <v>26</v>
      </c>
      <c r="C51" s="6">
        <v>4437573.435313769</v>
      </c>
      <c r="D51" s="6">
        <v>2493916.2706463384</v>
      </c>
      <c r="E51" s="6">
        <v>1943657.1646674303</v>
      </c>
      <c r="F51" s="27" t="s">
        <v>27</v>
      </c>
    </row>
    <row r="52" spans="1:6" ht="23.25">
      <c r="A52" s="26" t="s">
        <v>63</v>
      </c>
      <c r="B52" s="7" t="s">
        <v>28</v>
      </c>
      <c r="C52" s="6">
        <v>5166682.521</v>
      </c>
      <c r="D52" s="6">
        <v>1730838.644535</v>
      </c>
      <c r="E52" s="6">
        <v>3435843.8764649997</v>
      </c>
      <c r="F52" s="27" t="s">
        <v>29</v>
      </c>
    </row>
    <row r="53" spans="1:6" ht="23.25">
      <c r="A53" s="26" t="s">
        <v>64</v>
      </c>
      <c r="B53" s="7" t="s">
        <v>30</v>
      </c>
      <c r="C53" s="6">
        <v>8052812.679369552</v>
      </c>
      <c r="D53" s="6">
        <v>2440002.241848974</v>
      </c>
      <c r="E53" s="6">
        <v>5612810.4375205785</v>
      </c>
      <c r="F53" s="27" t="s">
        <v>31</v>
      </c>
    </row>
    <row r="54" spans="1:6" ht="23.25">
      <c r="A54" s="26" t="s">
        <v>65</v>
      </c>
      <c r="B54" s="7" t="s">
        <v>32</v>
      </c>
      <c r="C54" s="6">
        <v>6249290.998114453</v>
      </c>
      <c r="D54" s="6">
        <v>2382854.6575810406</v>
      </c>
      <c r="E54" s="6">
        <v>3866436.340533412</v>
      </c>
      <c r="F54" s="27" t="s">
        <v>33</v>
      </c>
    </row>
    <row r="55" spans="1:6" ht="46.5">
      <c r="A55" s="26" t="s">
        <v>66</v>
      </c>
      <c r="B55" s="7" t="s">
        <v>67</v>
      </c>
      <c r="C55" s="6">
        <v>746957.5429485714</v>
      </c>
      <c r="D55" s="6">
        <v>240520.32882944</v>
      </c>
      <c r="E55" s="6">
        <v>506437.2141191314</v>
      </c>
      <c r="F55" s="27" t="s">
        <v>68</v>
      </c>
    </row>
    <row r="56" spans="1:6" ht="23.25">
      <c r="A56" s="26" t="s">
        <v>69</v>
      </c>
      <c r="B56" s="7" t="s">
        <v>34</v>
      </c>
      <c r="C56" s="6">
        <v>1588474.5294756645</v>
      </c>
      <c r="D56" s="6">
        <v>873660.9912116155</v>
      </c>
      <c r="E56" s="6">
        <v>714813.538264049</v>
      </c>
      <c r="F56" s="27" t="s">
        <v>35</v>
      </c>
    </row>
    <row r="57" spans="1:6" ht="46.5">
      <c r="A57" s="26" t="s">
        <v>70</v>
      </c>
      <c r="B57" s="7" t="s">
        <v>36</v>
      </c>
      <c r="C57" s="6">
        <v>2157269.563861133</v>
      </c>
      <c r="D57" s="6">
        <v>1191459.9801205038</v>
      </c>
      <c r="E57" s="6">
        <v>965809.5837406293</v>
      </c>
      <c r="F57" s="27" t="s">
        <v>45</v>
      </c>
    </row>
    <row r="58" spans="1:6" ht="23.25">
      <c r="A58" s="26" t="s">
        <v>71</v>
      </c>
      <c r="B58" s="7" t="s">
        <v>37</v>
      </c>
      <c r="C58" s="6">
        <v>708507.6247160705</v>
      </c>
      <c r="D58" s="6">
        <v>353544.80473331915</v>
      </c>
      <c r="E58" s="6">
        <v>354962.81998275133</v>
      </c>
      <c r="F58" s="27" t="s">
        <v>38</v>
      </c>
    </row>
    <row r="59" spans="1:6" ht="46.5">
      <c r="A59" s="26" t="s">
        <v>72</v>
      </c>
      <c r="B59" s="7" t="s">
        <v>147</v>
      </c>
      <c r="C59" s="6">
        <v>167734.66408518876</v>
      </c>
      <c r="D59" s="6"/>
      <c r="E59" s="6">
        <v>167734.66408518876</v>
      </c>
      <c r="F59" s="27" t="s">
        <v>148</v>
      </c>
    </row>
    <row r="60" spans="1:6" ht="46.5">
      <c r="A60" s="26"/>
      <c r="B60" s="7" t="s">
        <v>39</v>
      </c>
      <c r="C60" s="6"/>
      <c r="D60" s="6">
        <v>1895790.789449317</v>
      </c>
      <c r="E60" s="6">
        <v>-1895790.789449317</v>
      </c>
      <c r="F60" s="27" t="s">
        <v>40</v>
      </c>
    </row>
    <row r="61" spans="1:6" ht="23.25">
      <c r="A61" s="26"/>
      <c r="B61" s="9" t="s">
        <v>41</v>
      </c>
      <c r="C61" s="139">
        <v>191154032.46489134</v>
      </c>
      <c r="D61" s="139">
        <v>109920865.29054593</v>
      </c>
      <c r="E61" s="139">
        <v>81233167.17434534</v>
      </c>
      <c r="F61" s="30" t="s">
        <v>42</v>
      </c>
    </row>
    <row r="62" spans="1:6" ht="24" thickBot="1">
      <c r="A62" s="39"/>
      <c r="B62" s="40" t="s">
        <v>258</v>
      </c>
      <c r="C62" s="41"/>
      <c r="D62" s="41"/>
      <c r="E62" s="41">
        <v>15288204.569271674</v>
      </c>
      <c r="F62" s="42" t="s">
        <v>259</v>
      </c>
    </row>
    <row r="63" spans="1:6" s="10" customFormat="1" ht="27" thickBot="1">
      <c r="A63" s="140"/>
      <c r="B63" s="141" t="s">
        <v>115</v>
      </c>
      <c r="C63" s="142"/>
      <c r="D63" s="142"/>
      <c r="E63" s="143">
        <v>96521371.74361701</v>
      </c>
      <c r="F63" s="144" t="s">
        <v>116</v>
      </c>
    </row>
    <row r="64" spans="1:71" s="19" customFormat="1" ht="22.5">
      <c r="A64" s="17"/>
      <c r="B64" s="18"/>
      <c r="C64" s="18"/>
      <c r="D64" s="18"/>
      <c r="E64" s="21"/>
      <c r="F64" s="20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</row>
    <row r="65" spans="3:5" ht="20.25">
      <c r="C65" s="75"/>
      <c r="D65" s="75"/>
      <c r="E65" s="5"/>
    </row>
    <row r="66" ht="20.25">
      <c r="E66" s="5"/>
    </row>
    <row r="67" spans="3:5" ht="20.25">
      <c r="C67" s="75"/>
      <c r="D67" s="75"/>
      <c r="E67" s="45"/>
    </row>
  </sheetData>
  <sheetProtection/>
  <mergeCells count="4">
    <mergeCell ref="A5:B5"/>
    <mergeCell ref="A2:F2"/>
    <mergeCell ref="A3:F3"/>
    <mergeCell ref="A4:F4"/>
  </mergeCells>
  <printOptions horizontalCentered="1" verticalCentered="1"/>
  <pageMargins left="0.3937007874015748" right="0.1968503937007874" top="0.1968503937007874" bottom="0.1968503937007874" header="0" footer="0"/>
  <pageSetup blackAndWhite="1" fitToHeight="1" fitToWidth="1" horizontalDpi="600" verticalDpi="600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S67"/>
  <sheetViews>
    <sheetView zoomScale="75" zoomScaleNormal="75" zoomScalePageLayoutView="0" workbookViewId="0" topLeftCell="A1">
      <pane xSplit="2" ySplit="6" topLeftCell="C7" activePane="bottomRight" state="frozen"/>
      <selection pane="topLeft" activeCell="J10" sqref="J10:K10"/>
      <selection pane="topRight" activeCell="J10" sqref="J10:K10"/>
      <selection pane="bottomLeft" activeCell="J10" sqref="J10:K10"/>
      <selection pane="bottomRight" activeCell="B22" sqref="B22"/>
    </sheetView>
  </sheetViews>
  <sheetFormatPr defaultColWidth="11.421875" defaultRowHeight="12.75"/>
  <cols>
    <col min="1" max="1" width="16.00390625" style="1" bestFit="1" customWidth="1"/>
    <col min="2" max="2" width="91.00390625" style="2" customWidth="1"/>
    <col min="3" max="3" width="18.8515625" style="2" bestFit="1" customWidth="1"/>
    <col min="4" max="4" width="25.57421875" style="2" customWidth="1"/>
    <col min="5" max="5" width="23.57421875" style="3" customWidth="1"/>
    <col min="6" max="6" width="92.421875" style="2" customWidth="1"/>
    <col min="7" max="16384" width="11.421875" style="2" customWidth="1"/>
  </cols>
  <sheetData>
    <row r="1" ht="20.25">
      <c r="F1" s="35" t="s">
        <v>223</v>
      </c>
    </row>
    <row r="2" spans="1:6" s="10" customFormat="1" ht="26.25">
      <c r="A2" s="163" t="s">
        <v>260</v>
      </c>
      <c r="B2" s="163"/>
      <c r="C2" s="163"/>
      <c r="D2" s="163"/>
      <c r="E2" s="163"/>
      <c r="F2" s="163"/>
    </row>
    <row r="3" spans="1:6" s="4" customFormat="1" ht="23.25">
      <c r="A3" s="164" t="s">
        <v>261</v>
      </c>
      <c r="B3" s="164"/>
      <c r="C3" s="164"/>
      <c r="D3" s="164"/>
      <c r="E3" s="164"/>
      <c r="F3" s="164"/>
    </row>
    <row r="4" spans="1:6" s="34" customFormat="1" ht="18.75" customHeight="1">
      <c r="A4" s="161" t="s">
        <v>250</v>
      </c>
      <c r="B4" s="161"/>
      <c r="C4" s="161"/>
      <c r="D4" s="161"/>
      <c r="E4" s="161"/>
      <c r="F4" s="161"/>
    </row>
    <row r="5" spans="1:7" ht="22.5" customHeight="1" thickBot="1">
      <c r="A5" s="165" t="s">
        <v>262</v>
      </c>
      <c r="B5" s="165"/>
      <c r="C5" s="120"/>
      <c r="D5" s="121"/>
      <c r="E5" s="120"/>
      <c r="F5" s="122" t="s">
        <v>263</v>
      </c>
      <c r="G5" s="3"/>
    </row>
    <row r="6" spans="1:6" ht="116.25">
      <c r="A6" s="23"/>
      <c r="B6" s="24"/>
      <c r="C6" s="32" t="s">
        <v>247</v>
      </c>
      <c r="D6" s="32" t="s">
        <v>149</v>
      </c>
      <c r="E6" s="32" t="s">
        <v>145</v>
      </c>
      <c r="F6" s="25"/>
    </row>
    <row r="7" spans="1:12" ht="23.25">
      <c r="A7" s="26" t="s">
        <v>46</v>
      </c>
      <c r="B7" s="7" t="s">
        <v>0</v>
      </c>
      <c r="C7" s="123">
        <v>138.20320128977335</v>
      </c>
      <c r="D7" s="123">
        <v>130.21888246495163</v>
      </c>
      <c r="E7" s="123">
        <v>146.63654046911077</v>
      </c>
      <c r="F7" s="27" t="s">
        <v>1</v>
      </c>
      <c r="G7" s="125"/>
      <c r="H7" s="125"/>
      <c r="I7" s="125"/>
      <c r="J7" s="126"/>
      <c r="K7" s="126"/>
      <c r="L7" s="126"/>
    </row>
    <row r="8" spans="1:12" ht="23.25">
      <c r="A8" s="26" t="s">
        <v>47</v>
      </c>
      <c r="B8" s="7" t="s">
        <v>2</v>
      </c>
      <c r="C8" s="123">
        <v>140.0411222714397</v>
      </c>
      <c r="D8" s="123">
        <v>139.70981700820374</v>
      </c>
      <c r="E8" s="123">
        <v>140.32230867971901</v>
      </c>
      <c r="F8" s="27" t="s">
        <v>3</v>
      </c>
      <c r="G8" s="125"/>
      <c r="H8" s="125"/>
      <c r="I8" s="125"/>
      <c r="J8" s="126"/>
      <c r="K8" s="126"/>
      <c r="L8" s="126"/>
    </row>
    <row r="9" spans="1:12" ht="23.25">
      <c r="A9" s="26" t="s">
        <v>48</v>
      </c>
      <c r="B9" s="7" t="s">
        <v>4</v>
      </c>
      <c r="C9" s="123">
        <v>118.29999667945441</v>
      </c>
      <c r="D9" s="123">
        <v>118.10843799032725</v>
      </c>
      <c r="E9" s="123">
        <v>118.51100833570534</v>
      </c>
      <c r="F9" s="27" t="s">
        <v>5</v>
      </c>
      <c r="G9" s="125"/>
      <c r="H9" s="125"/>
      <c r="I9" s="125"/>
      <c r="J9" s="126"/>
      <c r="K9" s="126"/>
      <c r="L9" s="126"/>
    </row>
    <row r="10" spans="1:12" ht="23.25">
      <c r="A10" s="26" t="s">
        <v>49</v>
      </c>
      <c r="B10" s="7" t="s">
        <v>6</v>
      </c>
      <c r="C10" s="123">
        <v>107.3</v>
      </c>
      <c r="D10" s="123">
        <v>106.66370970389836</v>
      </c>
      <c r="E10" s="123">
        <v>109.23417517625357</v>
      </c>
      <c r="F10" s="27" t="s">
        <v>7</v>
      </c>
      <c r="G10" s="125"/>
      <c r="H10" s="125"/>
      <c r="I10" s="125"/>
      <c r="J10" s="126"/>
      <c r="K10" s="126"/>
      <c r="L10" s="126"/>
    </row>
    <row r="11" spans="1:12" ht="23.25">
      <c r="A11" s="26" t="s">
        <v>50</v>
      </c>
      <c r="B11" s="8" t="s">
        <v>152</v>
      </c>
      <c r="C11" s="123">
        <v>104.64611112917983</v>
      </c>
      <c r="D11" s="123">
        <v>104.3856802515936</v>
      </c>
      <c r="E11" s="123">
        <v>105.64976025617898</v>
      </c>
      <c r="F11" s="28" t="s">
        <v>174</v>
      </c>
      <c r="G11" s="125"/>
      <c r="H11" s="125"/>
      <c r="I11" s="125"/>
      <c r="J11" s="126"/>
      <c r="K11" s="126"/>
      <c r="L11" s="126"/>
    </row>
    <row r="12" spans="1:12" ht="46.5">
      <c r="A12" s="26" t="s">
        <v>93</v>
      </c>
      <c r="B12" s="22" t="s">
        <v>94</v>
      </c>
      <c r="C12" s="123">
        <v>106.7</v>
      </c>
      <c r="D12" s="123">
        <v>107.48258694498871</v>
      </c>
      <c r="E12" s="123">
        <v>102.81070586574535</v>
      </c>
      <c r="F12" s="29" t="s">
        <v>107</v>
      </c>
      <c r="G12" s="125"/>
      <c r="H12" s="125"/>
      <c r="I12" s="125"/>
      <c r="J12" s="126"/>
      <c r="K12" s="126"/>
      <c r="L12" s="126"/>
    </row>
    <row r="13" spans="1:12" ht="46.5">
      <c r="A13" s="26" t="s">
        <v>95</v>
      </c>
      <c r="B13" s="22" t="s">
        <v>101</v>
      </c>
      <c r="C13" s="123">
        <v>108.9</v>
      </c>
      <c r="D13" s="123">
        <v>110.57716543015808</v>
      </c>
      <c r="E13" s="123">
        <v>103.42287250846935</v>
      </c>
      <c r="F13" s="29" t="s">
        <v>108</v>
      </c>
      <c r="G13" s="125"/>
      <c r="H13" s="125"/>
      <c r="I13" s="125"/>
      <c r="J13" s="126"/>
      <c r="K13" s="126"/>
      <c r="L13" s="126"/>
    </row>
    <row r="14" spans="1:12" ht="23.25">
      <c r="A14" s="26" t="s">
        <v>96</v>
      </c>
      <c r="B14" s="22" t="s">
        <v>102</v>
      </c>
      <c r="C14" s="123">
        <v>113.3</v>
      </c>
      <c r="D14" s="123">
        <v>113.78784251834504</v>
      </c>
      <c r="E14" s="123">
        <v>111.19318457012137</v>
      </c>
      <c r="F14" s="29" t="s">
        <v>109</v>
      </c>
      <c r="G14" s="125"/>
      <c r="H14" s="125"/>
      <c r="I14" s="125"/>
      <c r="J14" s="126"/>
      <c r="K14" s="126"/>
      <c r="L14" s="126"/>
    </row>
    <row r="15" spans="1:12" ht="46.5">
      <c r="A15" s="26" t="s">
        <v>97</v>
      </c>
      <c r="B15" s="22" t="s">
        <v>103</v>
      </c>
      <c r="C15" s="123">
        <v>38.9</v>
      </c>
      <c r="D15" s="123">
        <v>38.7899253998768</v>
      </c>
      <c r="E15" s="123">
        <v>39.582173264501115</v>
      </c>
      <c r="F15" s="29" t="s">
        <v>110</v>
      </c>
      <c r="G15" s="125"/>
      <c r="H15" s="125"/>
      <c r="I15" s="125"/>
      <c r="J15" s="126"/>
      <c r="K15" s="126"/>
      <c r="L15" s="126"/>
    </row>
    <row r="16" spans="1:12" ht="23.25">
      <c r="A16" s="26" t="s">
        <v>98</v>
      </c>
      <c r="B16" s="22" t="s">
        <v>104</v>
      </c>
      <c r="C16" s="123">
        <v>109.1</v>
      </c>
      <c r="D16" s="123">
        <v>109.3084165194716</v>
      </c>
      <c r="E16" s="123">
        <v>108.38188168252256</v>
      </c>
      <c r="F16" s="29" t="s">
        <v>111</v>
      </c>
      <c r="G16" s="125"/>
      <c r="H16" s="125"/>
      <c r="I16" s="125"/>
      <c r="J16" s="126"/>
      <c r="K16" s="126"/>
      <c r="L16" s="126"/>
    </row>
    <row r="17" spans="1:12" ht="48" customHeight="1">
      <c r="A17" s="26" t="s">
        <v>99</v>
      </c>
      <c r="B17" s="22" t="s">
        <v>105</v>
      </c>
      <c r="C17" s="123">
        <v>122.6</v>
      </c>
      <c r="D17" s="123">
        <v>125.92763641740025</v>
      </c>
      <c r="E17" s="123">
        <v>110.00857178456785</v>
      </c>
      <c r="F17" s="29" t="s">
        <v>112</v>
      </c>
      <c r="G17" s="125"/>
      <c r="H17" s="125"/>
      <c r="I17" s="125"/>
      <c r="J17" s="126"/>
      <c r="K17" s="126"/>
      <c r="L17" s="126"/>
    </row>
    <row r="18" spans="1:12" ht="46.5">
      <c r="A18" s="26" t="s">
        <v>121</v>
      </c>
      <c r="B18" s="22" t="s">
        <v>120</v>
      </c>
      <c r="C18" s="123">
        <v>124.52711692948756</v>
      </c>
      <c r="D18" s="123">
        <v>125.82331232322952</v>
      </c>
      <c r="E18" s="123">
        <v>120.99878287136663</v>
      </c>
      <c r="F18" s="29" t="s">
        <v>122</v>
      </c>
      <c r="G18" s="125"/>
      <c r="H18" s="125"/>
      <c r="I18" s="125"/>
      <c r="J18" s="126"/>
      <c r="K18" s="126"/>
      <c r="L18" s="126"/>
    </row>
    <row r="19" spans="1:12" ht="23.25">
      <c r="A19" s="26" t="s">
        <v>100</v>
      </c>
      <c r="B19" s="22" t="s">
        <v>106</v>
      </c>
      <c r="C19" s="123">
        <v>106.1</v>
      </c>
      <c r="D19" s="123">
        <v>106.60974529531832</v>
      </c>
      <c r="E19" s="123">
        <v>104.03065767479866</v>
      </c>
      <c r="F19" s="29" t="s">
        <v>113</v>
      </c>
      <c r="G19" s="125"/>
      <c r="H19" s="125"/>
      <c r="I19" s="125"/>
      <c r="J19" s="126"/>
      <c r="K19" s="126"/>
      <c r="L19" s="126"/>
    </row>
    <row r="20" spans="1:12" ht="23.25">
      <c r="A20" s="26" t="s">
        <v>73</v>
      </c>
      <c r="B20" s="8" t="s">
        <v>153</v>
      </c>
      <c r="C20" s="123">
        <v>80.43477394946382</v>
      </c>
      <c r="D20" s="123">
        <v>80.66675497619286</v>
      </c>
      <c r="E20" s="123">
        <v>79.61439182848655</v>
      </c>
      <c r="F20" s="28" t="s">
        <v>175</v>
      </c>
      <c r="G20" s="125"/>
      <c r="H20" s="125"/>
      <c r="I20" s="125"/>
      <c r="J20" s="126"/>
      <c r="K20" s="126"/>
      <c r="L20" s="126"/>
    </row>
    <row r="21" spans="1:12" ht="23.25">
      <c r="A21" s="26" t="s">
        <v>74</v>
      </c>
      <c r="B21" s="8" t="s">
        <v>154</v>
      </c>
      <c r="C21" s="123">
        <v>101.99049158275868</v>
      </c>
      <c r="D21" s="123">
        <v>102.26377630018264</v>
      </c>
      <c r="E21" s="123">
        <v>101.41593306225984</v>
      </c>
      <c r="F21" s="28" t="s">
        <v>176</v>
      </c>
      <c r="G21" s="125"/>
      <c r="H21" s="125"/>
      <c r="I21" s="125"/>
      <c r="J21" s="126"/>
      <c r="K21" s="126"/>
      <c r="L21" s="126"/>
    </row>
    <row r="22" spans="1:12" ht="46.5">
      <c r="A22" s="26" t="s">
        <v>75</v>
      </c>
      <c r="B22" s="8" t="s">
        <v>155</v>
      </c>
      <c r="C22" s="123">
        <v>105.48331521919519</v>
      </c>
      <c r="D22" s="123">
        <v>105.72393999666873</v>
      </c>
      <c r="E22" s="123">
        <v>104.72133579186283</v>
      </c>
      <c r="F22" s="28" t="s">
        <v>177</v>
      </c>
      <c r="G22" s="125"/>
      <c r="H22" s="125"/>
      <c r="I22" s="125"/>
      <c r="J22" s="126"/>
      <c r="K22" s="126"/>
      <c r="L22" s="126"/>
    </row>
    <row r="23" spans="1:12" ht="46.5">
      <c r="A23" s="26" t="s">
        <v>76</v>
      </c>
      <c r="B23" s="8" t="s">
        <v>156</v>
      </c>
      <c r="C23" s="123">
        <v>101.39175303459491</v>
      </c>
      <c r="D23" s="123">
        <v>101.54951700498576</v>
      </c>
      <c r="E23" s="123">
        <v>100.99731991644785</v>
      </c>
      <c r="F23" s="28" t="s">
        <v>178</v>
      </c>
      <c r="G23" s="125"/>
      <c r="H23" s="125"/>
      <c r="I23" s="125"/>
      <c r="J23" s="126"/>
      <c r="K23" s="126"/>
      <c r="L23" s="126"/>
    </row>
    <row r="24" spans="1:12" ht="23.25">
      <c r="A24" s="26" t="s">
        <v>77</v>
      </c>
      <c r="B24" s="8" t="s">
        <v>157</v>
      </c>
      <c r="C24" s="123">
        <v>93.20859629852146</v>
      </c>
      <c r="D24" s="123">
        <v>93.47652987875527</v>
      </c>
      <c r="E24" s="123">
        <v>92.38774854863853</v>
      </c>
      <c r="F24" s="28" t="s">
        <v>179</v>
      </c>
      <c r="G24" s="125"/>
      <c r="H24" s="125"/>
      <c r="I24" s="125"/>
      <c r="J24" s="126"/>
      <c r="K24" s="126"/>
      <c r="L24" s="126"/>
    </row>
    <row r="25" spans="1:12" ht="23.25">
      <c r="A25" s="26" t="s">
        <v>78</v>
      </c>
      <c r="B25" s="8" t="s">
        <v>158</v>
      </c>
      <c r="C25" s="123">
        <v>106.68089111923669</v>
      </c>
      <c r="D25" s="123">
        <v>106.92223120560931</v>
      </c>
      <c r="E25" s="123">
        <v>105.48525746950388</v>
      </c>
      <c r="F25" s="28" t="s">
        <v>180</v>
      </c>
      <c r="G25" s="125"/>
      <c r="H25" s="125"/>
      <c r="I25" s="125"/>
      <c r="J25" s="126"/>
      <c r="K25" s="126"/>
      <c r="L25" s="126"/>
    </row>
    <row r="26" spans="1:12" ht="46.5">
      <c r="A26" s="26" t="s">
        <v>79</v>
      </c>
      <c r="B26" s="8" t="s">
        <v>159</v>
      </c>
      <c r="C26" s="123">
        <v>87.71973640985509</v>
      </c>
      <c r="D26" s="123">
        <v>87.68154510705398</v>
      </c>
      <c r="E26" s="123">
        <v>87.7951472381165</v>
      </c>
      <c r="F26" s="28" t="s">
        <v>181</v>
      </c>
      <c r="G26" s="125"/>
      <c r="H26" s="125"/>
      <c r="I26" s="125"/>
      <c r="J26" s="126"/>
      <c r="K26" s="126"/>
      <c r="L26" s="126"/>
    </row>
    <row r="27" spans="1:12" ht="46.5">
      <c r="A27" s="26" t="s">
        <v>80</v>
      </c>
      <c r="B27" s="8" t="s">
        <v>160</v>
      </c>
      <c r="C27" s="123">
        <v>122.96270377437781</v>
      </c>
      <c r="D27" s="123">
        <v>123.83621079131109</v>
      </c>
      <c r="E27" s="123">
        <v>120.16483402248541</v>
      </c>
      <c r="F27" s="28" t="s">
        <v>182</v>
      </c>
      <c r="G27" s="125"/>
      <c r="H27" s="125"/>
      <c r="I27" s="125"/>
      <c r="J27" s="126"/>
      <c r="K27" s="126"/>
      <c r="L27" s="126"/>
    </row>
    <row r="28" spans="1:12" ht="23.25">
      <c r="A28" s="26" t="s">
        <v>81</v>
      </c>
      <c r="B28" s="8" t="s">
        <v>161</v>
      </c>
      <c r="C28" s="123">
        <v>101.29193722229697</v>
      </c>
      <c r="D28" s="123">
        <v>101.26496530732616</v>
      </c>
      <c r="E28" s="123">
        <v>101.39529402572755</v>
      </c>
      <c r="F28" s="28" t="s">
        <v>183</v>
      </c>
      <c r="G28" s="125"/>
      <c r="H28" s="125"/>
      <c r="I28" s="125"/>
      <c r="J28" s="126"/>
      <c r="K28" s="126"/>
      <c r="L28" s="126"/>
    </row>
    <row r="29" spans="1:12" ht="46.5">
      <c r="A29" s="26" t="s">
        <v>82</v>
      </c>
      <c r="B29" s="8" t="s">
        <v>162</v>
      </c>
      <c r="C29" s="123">
        <v>122.64805893676115</v>
      </c>
      <c r="D29" s="123">
        <v>123.07754285726573</v>
      </c>
      <c r="E29" s="123">
        <v>121.39906203434012</v>
      </c>
      <c r="F29" s="28" t="s">
        <v>184</v>
      </c>
      <c r="G29" s="125"/>
      <c r="H29" s="125"/>
      <c r="I29" s="125"/>
      <c r="J29" s="126"/>
      <c r="K29" s="126"/>
      <c r="L29" s="126"/>
    </row>
    <row r="30" spans="1:12" ht="23.25">
      <c r="A30" s="26" t="s">
        <v>83</v>
      </c>
      <c r="B30" s="8" t="s">
        <v>163</v>
      </c>
      <c r="C30" s="123">
        <v>133.226508535354</v>
      </c>
      <c r="D30" s="123">
        <v>133.5916083886171</v>
      </c>
      <c r="E30" s="123">
        <v>132.47195002478188</v>
      </c>
      <c r="F30" s="28" t="s">
        <v>185</v>
      </c>
      <c r="G30" s="125"/>
      <c r="H30" s="125"/>
      <c r="I30" s="125"/>
      <c r="J30" s="126"/>
      <c r="K30" s="126"/>
      <c r="L30" s="126"/>
    </row>
    <row r="31" spans="1:12" ht="46.5">
      <c r="A31" s="26" t="s">
        <v>84</v>
      </c>
      <c r="B31" s="8" t="s">
        <v>164</v>
      </c>
      <c r="C31" s="123">
        <v>105.38355177291956</v>
      </c>
      <c r="D31" s="123">
        <v>105.84070087823925</v>
      </c>
      <c r="E31" s="123">
        <v>103.95574156406775</v>
      </c>
      <c r="F31" s="28" t="s">
        <v>186</v>
      </c>
      <c r="G31" s="125"/>
      <c r="H31" s="125"/>
      <c r="I31" s="125"/>
      <c r="J31" s="126"/>
      <c r="K31" s="126"/>
      <c r="L31" s="126"/>
    </row>
    <row r="32" spans="1:12" ht="23.25">
      <c r="A32" s="26" t="s">
        <v>85</v>
      </c>
      <c r="B32" s="8" t="s">
        <v>165</v>
      </c>
      <c r="C32" s="123">
        <v>96.70135950211535</v>
      </c>
      <c r="D32" s="123">
        <v>96.85735868654548</v>
      </c>
      <c r="E32" s="123">
        <v>96.48645319074876</v>
      </c>
      <c r="F32" s="28" t="s">
        <v>187</v>
      </c>
      <c r="G32" s="125"/>
      <c r="H32" s="125"/>
      <c r="I32" s="125"/>
      <c r="J32" s="126"/>
      <c r="K32" s="126"/>
      <c r="L32" s="126"/>
    </row>
    <row r="33" spans="1:12" ht="46.5">
      <c r="A33" s="26" t="s">
        <v>86</v>
      </c>
      <c r="B33" s="8" t="s">
        <v>166</v>
      </c>
      <c r="C33" s="123">
        <v>92.2098751055657</v>
      </c>
      <c r="D33" s="123">
        <v>92.70821469561325</v>
      </c>
      <c r="E33" s="123">
        <v>90.46739938245393</v>
      </c>
      <c r="F33" s="28" t="s">
        <v>188</v>
      </c>
      <c r="G33" s="125"/>
      <c r="H33" s="125"/>
      <c r="I33" s="125"/>
      <c r="J33" s="126"/>
      <c r="K33" s="126"/>
      <c r="L33" s="126"/>
    </row>
    <row r="34" spans="1:12" ht="23.25">
      <c r="A34" s="26" t="s">
        <v>87</v>
      </c>
      <c r="B34" s="8" t="s">
        <v>167</v>
      </c>
      <c r="C34" s="123">
        <v>148.395130932994</v>
      </c>
      <c r="D34" s="123">
        <v>149.39607665086263</v>
      </c>
      <c r="E34" s="123">
        <v>147.2406226527246</v>
      </c>
      <c r="F34" s="28" t="s">
        <v>189</v>
      </c>
      <c r="G34" s="125"/>
      <c r="H34" s="125"/>
      <c r="I34" s="125"/>
      <c r="J34" s="126"/>
      <c r="K34" s="126"/>
      <c r="L34" s="126"/>
    </row>
    <row r="35" spans="1:12" ht="46.5">
      <c r="A35" s="26" t="s">
        <v>88</v>
      </c>
      <c r="B35" s="8" t="s">
        <v>150</v>
      </c>
      <c r="C35" s="123">
        <v>126.33999158852924</v>
      </c>
      <c r="D35" s="123">
        <v>126.61934920400259</v>
      </c>
      <c r="E35" s="123">
        <v>125.95411271227461</v>
      </c>
      <c r="F35" s="28" t="s">
        <v>190</v>
      </c>
      <c r="G35" s="125"/>
      <c r="H35" s="125"/>
      <c r="I35" s="125"/>
      <c r="J35" s="126"/>
      <c r="K35" s="126"/>
      <c r="L35" s="126"/>
    </row>
    <row r="36" spans="1:12" ht="46.5">
      <c r="A36" s="26" t="s">
        <v>89</v>
      </c>
      <c r="B36" s="8" t="s">
        <v>168</v>
      </c>
      <c r="C36" s="123">
        <v>96.70128687136572</v>
      </c>
      <c r="D36" s="123">
        <v>96.80215644597774</v>
      </c>
      <c r="E36" s="123">
        <v>96.60681810471482</v>
      </c>
      <c r="F36" s="28" t="s">
        <v>191</v>
      </c>
      <c r="G36" s="125"/>
      <c r="H36" s="125"/>
      <c r="I36" s="125"/>
      <c r="J36" s="126"/>
      <c r="K36" s="126"/>
      <c r="L36" s="126"/>
    </row>
    <row r="37" spans="1:12" ht="46.5">
      <c r="A37" s="26" t="s">
        <v>90</v>
      </c>
      <c r="B37" s="8" t="s">
        <v>169</v>
      </c>
      <c r="C37" s="123">
        <v>116.85941042080078</v>
      </c>
      <c r="D37" s="123">
        <v>118.08310749911217</v>
      </c>
      <c r="E37" s="123">
        <v>115.50293738805384</v>
      </c>
      <c r="F37" s="28" t="s">
        <v>151</v>
      </c>
      <c r="G37" s="125"/>
      <c r="H37" s="125"/>
      <c r="I37" s="125"/>
      <c r="J37" s="126"/>
      <c r="K37" s="126"/>
      <c r="L37" s="126"/>
    </row>
    <row r="38" spans="1:12" ht="46.5">
      <c r="A38" s="26" t="s">
        <v>91</v>
      </c>
      <c r="B38" s="8" t="s">
        <v>170</v>
      </c>
      <c r="C38" s="123">
        <v>105.18393474576371</v>
      </c>
      <c r="D38" s="123">
        <v>106.05288863812936</v>
      </c>
      <c r="E38" s="123">
        <v>103.09877405308596</v>
      </c>
      <c r="F38" s="28" t="s">
        <v>192</v>
      </c>
      <c r="G38" s="125"/>
      <c r="H38" s="125"/>
      <c r="I38" s="125"/>
      <c r="J38" s="126"/>
      <c r="K38" s="126"/>
      <c r="L38" s="126"/>
    </row>
    <row r="39" spans="1:12" ht="23.25">
      <c r="A39" s="26" t="s">
        <v>92</v>
      </c>
      <c r="B39" s="8" t="s">
        <v>171</v>
      </c>
      <c r="C39" s="123">
        <v>85.82369911702195</v>
      </c>
      <c r="D39" s="123">
        <v>86.12266906379487</v>
      </c>
      <c r="E39" s="123">
        <v>84.10244205491807</v>
      </c>
      <c r="F39" s="28" t="s">
        <v>193</v>
      </c>
      <c r="G39" s="125"/>
      <c r="H39" s="125"/>
      <c r="I39" s="125"/>
      <c r="J39" s="126"/>
      <c r="K39" s="126"/>
      <c r="L39" s="126"/>
    </row>
    <row r="40" spans="1:12" ht="23.25">
      <c r="A40" s="26" t="s">
        <v>51</v>
      </c>
      <c r="B40" s="7" t="s">
        <v>172</v>
      </c>
      <c r="C40" s="123">
        <v>96.8</v>
      </c>
      <c r="D40" s="123">
        <v>96.74273643355899</v>
      </c>
      <c r="E40" s="123">
        <v>96.91969437657421</v>
      </c>
      <c r="F40" s="27" t="s">
        <v>8</v>
      </c>
      <c r="G40" s="125"/>
      <c r="H40" s="125"/>
      <c r="I40" s="125"/>
      <c r="J40" s="126"/>
      <c r="K40" s="126"/>
      <c r="L40" s="126"/>
    </row>
    <row r="41" spans="1:12" ht="23.25">
      <c r="A41" s="26" t="s">
        <v>52</v>
      </c>
      <c r="B41" s="7" t="s">
        <v>9</v>
      </c>
      <c r="C41" s="123">
        <v>104.87510793834855</v>
      </c>
      <c r="D41" s="123">
        <v>104.76092054854536</v>
      </c>
      <c r="E41" s="123">
        <v>105.31892842637569</v>
      </c>
      <c r="F41" s="27" t="s">
        <v>10</v>
      </c>
      <c r="G41" s="125"/>
      <c r="H41" s="125"/>
      <c r="I41" s="125"/>
      <c r="J41" s="126"/>
      <c r="K41" s="126"/>
      <c r="L41" s="126"/>
    </row>
    <row r="42" spans="1:12" ht="69.75">
      <c r="A42" s="26" t="s">
        <v>53</v>
      </c>
      <c r="B42" s="7" t="s">
        <v>173</v>
      </c>
      <c r="C42" s="123">
        <v>107.3</v>
      </c>
      <c r="D42" s="123">
        <v>107.36334654099437</v>
      </c>
      <c r="E42" s="123">
        <v>107.2458797689827</v>
      </c>
      <c r="F42" s="27" t="s">
        <v>11</v>
      </c>
      <c r="G42" s="125"/>
      <c r="H42" s="125"/>
      <c r="I42" s="125"/>
      <c r="J42" s="126"/>
      <c r="K42" s="126"/>
      <c r="L42" s="126"/>
    </row>
    <row r="43" spans="1:12" ht="23.25">
      <c r="A43" s="26" t="s">
        <v>54</v>
      </c>
      <c r="B43" s="7" t="s">
        <v>12</v>
      </c>
      <c r="C43" s="123">
        <v>105.21144205233841</v>
      </c>
      <c r="D43" s="123">
        <v>104.94462836368534</v>
      </c>
      <c r="E43" s="123">
        <v>105.57162391686047</v>
      </c>
      <c r="F43" s="27" t="s">
        <v>13</v>
      </c>
      <c r="G43" s="125"/>
      <c r="H43" s="125"/>
      <c r="I43" s="125"/>
      <c r="J43" s="126"/>
      <c r="K43" s="126"/>
      <c r="L43" s="126"/>
    </row>
    <row r="44" spans="1:12" ht="69.75">
      <c r="A44" s="26" t="s">
        <v>55</v>
      </c>
      <c r="B44" s="7" t="s">
        <v>14</v>
      </c>
      <c r="C44" s="123">
        <v>106.18781224985037</v>
      </c>
      <c r="D44" s="123">
        <v>105.96771705143586</v>
      </c>
      <c r="E44" s="123">
        <v>106.72709625308765</v>
      </c>
      <c r="F44" s="27" t="s">
        <v>44</v>
      </c>
      <c r="G44" s="125"/>
      <c r="H44" s="125"/>
      <c r="I44" s="125"/>
      <c r="J44" s="126"/>
      <c r="K44" s="126"/>
      <c r="L44" s="126"/>
    </row>
    <row r="45" spans="1:12" ht="23.25">
      <c r="A45" s="26" t="s">
        <v>56</v>
      </c>
      <c r="B45" s="7" t="s">
        <v>15</v>
      </c>
      <c r="C45" s="123">
        <v>100.13737449028251</v>
      </c>
      <c r="D45" s="123">
        <v>99.95141493409783</v>
      </c>
      <c r="E45" s="123">
        <v>100.24228114112763</v>
      </c>
      <c r="F45" s="27" t="s">
        <v>16</v>
      </c>
      <c r="G45" s="125"/>
      <c r="H45" s="125"/>
      <c r="I45" s="125"/>
      <c r="J45" s="126"/>
      <c r="K45" s="126"/>
      <c r="L45" s="126"/>
    </row>
    <row r="46" spans="1:12" ht="23.25">
      <c r="A46" s="26" t="s">
        <v>57</v>
      </c>
      <c r="B46" s="7" t="s">
        <v>17</v>
      </c>
      <c r="C46" s="123">
        <v>103.54497642622181</v>
      </c>
      <c r="D46" s="123">
        <v>104.29019119954907</v>
      </c>
      <c r="E46" s="123">
        <v>103.28700877550891</v>
      </c>
      <c r="F46" s="27" t="s">
        <v>18</v>
      </c>
      <c r="G46" s="125"/>
      <c r="H46" s="125"/>
      <c r="I46" s="125"/>
      <c r="J46" s="126"/>
      <c r="K46" s="126"/>
      <c r="L46" s="126"/>
    </row>
    <row r="47" spans="1:12" ht="23.25">
      <c r="A47" s="26" t="s">
        <v>58</v>
      </c>
      <c r="B47" s="7" t="s">
        <v>19</v>
      </c>
      <c r="C47" s="123">
        <v>104.95275086768143</v>
      </c>
      <c r="D47" s="123">
        <v>104.6559767227753</v>
      </c>
      <c r="E47" s="123">
        <v>105.19192340299608</v>
      </c>
      <c r="F47" s="27" t="s">
        <v>194</v>
      </c>
      <c r="G47" s="125"/>
      <c r="H47" s="125"/>
      <c r="I47" s="125"/>
      <c r="J47" s="126"/>
      <c r="K47" s="126"/>
      <c r="L47" s="126"/>
    </row>
    <row r="48" spans="1:12" ht="46.5">
      <c r="A48" s="26" t="s">
        <v>59</v>
      </c>
      <c r="B48" s="7" t="s">
        <v>20</v>
      </c>
      <c r="C48" s="123">
        <v>176.94358783211342</v>
      </c>
      <c r="D48" s="123">
        <v>176.92121436697562</v>
      </c>
      <c r="E48" s="123">
        <v>176.957895144373</v>
      </c>
      <c r="F48" s="27" t="s">
        <v>21</v>
      </c>
      <c r="G48" s="125"/>
      <c r="H48" s="125"/>
      <c r="I48" s="125"/>
      <c r="J48" s="126"/>
      <c r="K48" s="126"/>
      <c r="L48" s="126"/>
    </row>
    <row r="49" spans="1:12" ht="23.25">
      <c r="A49" s="26" t="s">
        <v>60</v>
      </c>
      <c r="B49" s="7" t="s">
        <v>22</v>
      </c>
      <c r="C49" s="123">
        <v>110.88424556109466</v>
      </c>
      <c r="D49" s="123">
        <v>111.064310435786</v>
      </c>
      <c r="E49" s="123">
        <v>110.71733647940401</v>
      </c>
      <c r="F49" s="27" t="s">
        <v>23</v>
      </c>
      <c r="G49" s="125"/>
      <c r="H49" s="125"/>
      <c r="I49" s="125"/>
      <c r="J49" s="126"/>
      <c r="K49" s="126"/>
      <c r="L49" s="126"/>
    </row>
    <row r="50" spans="1:12" ht="23.25">
      <c r="A50" s="26" t="s">
        <v>61</v>
      </c>
      <c r="B50" s="7" t="s">
        <v>24</v>
      </c>
      <c r="C50" s="123">
        <v>98.6512724479199</v>
      </c>
      <c r="D50" s="123">
        <v>98.36140866810217</v>
      </c>
      <c r="E50" s="123">
        <v>98.80600041680819</v>
      </c>
      <c r="F50" s="27" t="s">
        <v>25</v>
      </c>
      <c r="G50" s="125"/>
      <c r="H50" s="125"/>
      <c r="I50" s="125"/>
      <c r="J50" s="126"/>
      <c r="K50" s="126"/>
      <c r="L50" s="126"/>
    </row>
    <row r="51" spans="1:12" ht="46.5">
      <c r="A51" s="26" t="s">
        <v>62</v>
      </c>
      <c r="B51" s="7" t="s">
        <v>26</v>
      </c>
      <c r="C51" s="123">
        <v>110.20273870789354</v>
      </c>
      <c r="D51" s="123">
        <v>110.2761972049112</v>
      </c>
      <c r="E51" s="123">
        <v>110.10862696657155</v>
      </c>
      <c r="F51" s="27" t="s">
        <v>27</v>
      </c>
      <c r="G51" s="125"/>
      <c r="H51" s="125"/>
      <c r="I51" s="125"/>
      <c r="J51" s="126"/>
      <c r="K51" s="126"/>
      <c r="L51" s="126"/>
    </row>
    <row r="52" spans="1:12" ht="23.25">
      <c r="A52" s="26" t="s">
        <v>63</v>
      </c>
      <c r="B52" s="7" t="s">
        <v>28</v>
      </c>
      <c r="C52" s="123">
        <v>100.1</v>
      </c>
      <c r="D52" s="123">
        <v>99.57374577937095</v>
      </c>
      <c r="E52" s="123">
        <v>100.3672180531614</v>
      </c>
      <c r="F52" s="27" t="s">
        <v>29</v>
      </c>
      <c r="G52" s="125"/>
      <c r="H52" s="125"/>
      <c r="I52" s="125"/>
      <c r="J52" s="126"/>
      <c r="K52" s="126"/>
      <c r="L52" s="126"/>
    </row>
    <row r="53" spans="1:12" ht="23.25">
      <c r="A53" s="26" t="s">
        <v>64</v>
      </c>
      <c r="B53" s="7" t="s">
        <v>30</v>
      </c>
      <c r="C53" s="123">
        <v>96.8</v>
      </c>
      <c r="D53" s="123">
        <v>96.49714308489776</v>
      </c>
      <c r="E53" s="123">
        <v>96.93225167776093</v>
      </c>
      <c r="F53" s="27" t="s">
        <v>31</v>
      </c>
      <c r="G53" s="125"/>
      <c r="H53" s="125"/>
      <c r="I53" s="125"/>
      <c r="J53" s="126"/>
      <c r="K53" s="126"/>
      <c r="L53" s="126"/>
    </row>
    <row r="54" spans="1:12" ht="23.25">
      <c r="A54" s="26" t="s">
        <v>65</v>
      </c>
      <c r="B54" s="7" t="s">
        <v>32</v>
      </c>
      <c r="C54" s="123">
        <v>100.9</v>
      </c>
      <c r="D54" s="123">
        <v>100.67842136302099</v>
      </c>
      <c r="E54" s="123">
        <v>101.03704361580523</v>
      </c>
      <c r="F54" s="27" t="s">
        <v>33</v>
      </c>
      <c r="G54" s="125"/>
      <c r="H54" s="125"/>
      <c r="I54" s="125"/>
      <c r="J54" s="126"/>
      <c r="K54" s="126"/>
      <c r="L54" s="126"/>
    </row>
    <row r="55" spans="1:12" ht="46.5">
      <c r="A55" s="26" t="s">
        <v>66</v>
      </c>
      <c r="B55" s="7" t="s">
        <v>67</v>
      </c>
      <c r="C55" s="123">
        <v>108.9</v>
      </c>
      <c r="D55" s="123">
        <v>109.13721438542134</v>
      </c>
      <c r="E55" s="123">
        <v>108.78770145318101</v>
      </c>
      <c r="F55" s="27" t="s">
        <v>68</v>
      </c>
      <c r="G55" s="125"/>
      <c r="H55" s="125"/>
      <c r="I55" s="125"/>
      <c r="J55" s="126"/>
      <c r="K55" s="126"/>
      <c r="L55" s="126"/>
    </row>
    <row r="56" spans="1:12" ht="23.25">
      <c r="A56" s="26" t="s">
        <v>69</v>
      </c>
      <c r="B56" s="7" t="s">
        <v>34</v>
      </c>
      <c r="C56" s="123">
        <v>107.47932148394203</v>
      </c>
      <c r="D56" s="123">
        <v>107.77193672090017</v>
      </c>
      <c r="E56" s="123">
        <v>107.12383137439782</v>
      </c>
      <c r="F56" s="27" t="s">
        <v>35</v>
      </c>
      <c r="G56" s="125"/>
      <c r="H56" s="125"/>
      <c r="I56" s="125"/>
      <c r="J56" s="126"/>
      <c r="K56" s="126"/>
      <c r="L56" s="126"/>
    </row>
    <row r="57" spans="1:12" ht="46.5">
      <c r="A57" s="26" t="s">
        <v>70</v>
      </c>
      <c r="B57" s="7" t="s">
        <v>36</v>
      </c>
      <c r="C57" s="123">
        <v>102.08627300308308</v>
      </c>
      <c r="D57" s="123">
        <v>102.12386274158301</v>
      </c>
      <c r="E57" s="123">
        <v>102.03983115135296</v>
      </c>
      <c r="F57" s="27" t="s">
        <v>45</v>
      </c>
      <c r="G57" s="125"/>
      <c r="H57" s="125"/>
      <c r="I57" s="125"/>
      <c r="J57" s="126"/>
      <c r="K57" s="126"/>
      <c r="L57" s="126"/>
    </row>
    <row r="58" spans="1:12" ht="23.25">
      <c r="A58" s="26" t="s">
        <v>71</v>
      </c>
      <c r="B58" s="7" t="s">
        <v>37</v>
      </c>
      <c r="C58" s="123">
        <v>111.2810878915828</v>
      </c>
      <c r="D58" s="123">
        <v>110.9285837311001</v>
      </c>
      <c r="E58" s="123">
        <v>111.63476995636472</v>
      </c>
      <c r="F58" s="27" t="s">
        <v>38</v>
      </c>
      <c r="G58" s="125"/>
      <c r="H58" s="125"/>
      <c r="I58" s="125"/>
      <c r="J58" s="126"/>
      <c r="K58" s="126"/>
      <c r="L58" s="126"/>
    </row>
    <row r="59" spans="1:12" ht="46.5">
      <c r="A59" s="26" t="s">
        <v>72</v>
      </c>
      <c r="B59" s="7" t="s">
        <v>147</v>
      </c>
      <c r="C59" s="123">
        <v>135.62908433304443</v>
      </c>
      <c r="D59" s="123"/>
      <c r="E59" s="123">
        <v>135.62908433304443</v>
      </c>
      <c r="F59" s="27" t="s">
        <v>148</v>
      </c>
      <c r="G59" s="125"/>
      <c r="H59" s="125"/>
      <c r="I59" s="125"/>
      <c r="J59" s="126"/>
      <c r="K59" s="126"/>
      <c r="L59" s="126"/>
    </row>
    <row r="60" spans="1:12" ht="47.25">
      <c r="A60" s="26"/>
      <c r="B60" s="7" t="s">
        <v>39</v>
      </c>
      <c r="C60" s="123"/>
      <c r="D60" s="123">
        <v>108.75872801634068</v>
      </c>
      <c r="E60" s="135" t="s">
        <v>266</v>
      </c>
      <c r="F60" s="27" t="s">
        <v>40</v>
      </c>
      <c r="G60" s="125"/>
      <c r="H60" s="125"/>
      <c r="I60" s="125"/>
      <c r="J60" s="126"/>
      <c r="K60" s="126"/>
      <c r="L60" s="126"/>
    </row>
    <row r="61" spans="1:12" s="134" customFormat="1" ht="22.5">
      <c r="A61" s="132"/>
      <c r="B61" s="9" t="s">
        <v>41</v>
      </c>
      <c r="C61" s="133">
        <v>108.82879429208636</v>
      </c>
      <c r="D61" s="133">
        <v>107.80734148687408</v>
      </c>
      <c r="E61" s="133">
        <v>110.24219258497831</v>
      </c>
      <c r="F61" s="30" t="s">
        <v>42</v>
      </c>
      <c r="G61" s="129"/>
      <c r="H61" s="129"/>
      <c r="I61" s="129"/>
      <c r="J61" s="130"/>
      <c r="K61" s="130"/>
      <c r="L61" s="130"/>
    </row>
    <row r="62" spans="1:12" ht="24" thickBot="1">
      <c r="A62" s="39"/>
      <c r="B62" s="40" t="s">
        <v>258</v>
      </c>
      <c r="C62" s="41"/>
      <c r="D62" s="41"/>
      <c r="E62" s="124">
        <v>105.13384983110745</v>
      </c>
      <c r="F62" s="42" t="s">
        <v>259</v>
      </c>
      <c r="G62" s="125"/>
      <c r="H62" s="125"/>
      <c r="I62" s="125"/>
      <c r="J62" s="126"/>
      <c r="K62" s="126"/>
      <c r="L62" s="126"/>
    </row>
    <row r="63" spans="1:12" s="10" customFormat="1" ht="27" thickBot="1">
      <c r="A63" s="140"/>
      <c r="B63" s="141" t="s">
        <v>115</v>
      </c>
      <c r="C63" s="142"/>
      <c r="D63" s="142"/>
      <c r="E63" s="145">
        <v>109.4002378818828</v>
      </c>
      <c r="F63" s="144" t="s">
        <v>116</v>
      </c>
      <c r="G63" s="125"/>
      <c r="H63" s="125"/>
      <c r="I63" s="125"/>
      <c r="J63" s="126"/>
      <c r="K63" s="126"/>
      <c r="L63" s="126"/>
    </row>
    <row r="64" spans="1:71" s="19" customFormat="1" ht="22.5">
      <c r="A64" s="17"/>
      <c r="B64" s="18"/>
      <c r="C64" s="18"/>
      <c r="D64" s="18"/>
      <c r="E64" s="127"/>
      <c r="F64" s="20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</row>
    <row r="65" spans="3:5" ht="20.25">
      <c r="C65" s="75"/>
      <c r="D65" s="75"/>
      <c r="E65" s="128"/>
    </row>
    <row r="66" ht="20.25">
      <c r="E66" s="128"/>
    </row>
    <row r="67" spans="3:5" ht="20.25">
      <c r="C67" s="75"/>
      <c r="D67" s="75"/>
      <c r="E67" s="45"/>
    </row>
  </sheetData>
  <sheetProtection/>
  <mergeCells count="4">
    <mergeCell ref="A5:B5"/>
    <mergeCell ref="A2:F2"/>
    <mergeCell ref="A3:F3"/>
    <mergeCell ref="A4:F4"/>
  </mergeCells>
  <printOptions horizontalCentered="1" verticalCentered="1"/>
  <pageMargins left="0.3937007874015748" right="0.1968503937007874" top="0.1968503937007874" bottom="0.1968503937007874" header="0" footer="0"/>
  <pageSetup blackAndWhite="1"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S67"/>
  <sheetViews>
    <sheetView zoomScale="75" zoomScaleNormal="75" zoomScalePageLayoutView="0" workbookViewId="0" topLeftCell="A1">
      <pane xSplit="2" ySplit="6" topLeftCell="C7" activePane="bottomRight" state="frozen"/>
      <selection pane="topLeft" activeCell="J10" sqref="J10:K10"/>
      <selection pane="topRight" activeCell="J10" sqref="J10:K10"/>
      <selection pane="bottomLeft" activeCell="J10" sqref="J10:K10"/>
      <selection pane="bottomRight" activeCell="A2" sqref="A2:F2"/>
    </sheetView>
  </sheetViews>
  <sheetFormatPr defaultColWidth="11.421875" defaultRowHeight="12.75"/>
  <cols>
    <col min="1" max="1" width="16.00390625" style="1" bestFit="1" customWidth="1"/>
    <col min="2" max="2" width="91.00390625" style="2" customWidth="1"/>
    <col min="3" max="3" width="18.8515625" style="2" bestFit="1" customWidth="1"/>
    <col min="4" max="4" width="25.57421875" style="2" customWidth="1"/>
    <col min="5" max="5" width="23.57421875" style="3" customWidth="1"/>
    <col min="6" max="6" width="92.421875" style="2" customWidth="1"/>
    <col min="7" max="16384" width="11.421875" style="2" customWidth="1"/>
  </cols>
  <sheetData>
    <row r="1" ht="20.25">
      <c r="F1" s="35" t="s">
        <v>264</v>
      </c>
    </row>
    <row r="2" spans="1:6" s="10" customFormat="1" ht="26.25">
      <c r="A2" s="163" t="s">
        <v>267</v>
      </c>
      <c r="B2" s="163"/>
      <c r="C2" s="163"/>
      <c r="D2" s="163"/>
      <c r="E2" s="163"/>
      <c r="F2" s="163"/>
    </row>
    <row r="3" spans="1:6" s="4" customFormat="1" ht="23.25">
      <c r="A3" s="166" t="s">
        <v>268</v>
      </c>
      <c r="B3" s="164"/>
      <c r="C3" s="164"/>
      <c r="D3" s="164"/>
      <c r="E3" s="164"/>
      <c r="F3" s="164"/>
    </row>
    <row r="4" spans="1:6" s="34" customFormat="1" ht="18.75" customHeight="1">
      <c r="A4" s="161" t="s">
        <v>250</v>
      </c>
      <c r="B4" s="161"/>
      <c r="C4" s="161"/>
      <c r="D4" s="161"/>
      <c r="E4" s="161"/>
      <c r="F4" s="161"/>
    </row>
    <row r="5" spans="1:7" ht="22.5" customHeight="1" thickBot="1">
      <c r="A5" s="165"/>
      <c r="B5" s="165"/>
      <c r="C5" s="120"/>
      <c r="D5" s="121"/>
      <c r="E5" s="120"/>
      <c r="F5" s="122"/>
      <c r="G5" s="3"/>
    </row>
    <row r="6" spans="1:6" ht="116.25">
      <c r="A6" s="23"/>
      <c r="B6" s="24"/>
      <c r="C6" s="32" t="s">
        <v>247</v>
      </c>
      <c r="D6" s="32" t="s">
        <v>149</v>
      </c>
      <c r="E6" s="32" t="s">
        <v>145</v>
      </c>
      <c r="F6" s="25"/>
    </row>
    <row r="7" spans="1:12" ht="23.25">
      <c r="A7" s="26" t="s">
        <v>46</v>
      </c>
      <c r="B7" s="7" t="s">
        <v>0</v>
      </c>
      <c r="C7" s="123">
        <v>86.49999941607405</v>
      </c>
      <c r="D7" s="123">
        <v>87.8000045295906</v>
      </c>
      <c r="E7" s="123">
        <v>85.28062096615976</v>
      </c>
      <c r="F7" s="27" t="s">
        <v>1</v>
      </c>
      <c r="G7" s="125"/>
      <c r="H7" s="125"/>
      <c r="I7" s="125"/>
      <c r="J7" s="126"/>
      <c r="K7" s="126"/>
      <c r="L7" s="126"/>
    </row>
    <row r="8" spans="1:12" ht="23.25">
      <c r="A8" s="26" t="s">
        <v>47</v>
      </c>
      <c r="B8" s="7" t="s">
        <v>2</v>
      </c>
      <c r="C8" s="123">
        <v>106.8</v>
      </c>
      <c r="D8" s="123">
        <v>106.68688808092317</v>
      </c>
      <c r="E8" s="123">
        <v>106.89558165855568</v>
      </c>
      <c r="F8" s="27" t="s">
        <v>3</v>
      </c>
      <c r="G8" s="125"/>
      <c r="H8" s="125"/>
      <c r="I8" s="125"/>
      <c r="J8" s="126"/>
      <c r="K8" s="126"/>
      <c r="L8" s="126"/>
    </row>
    <row r="9" spans="1:12" ht="23.25">
      <c r="A9" s="26" t="s">
        <v>48</v>
      </c>
      <c r="B9" s="7" t="s">
        <v>4</v>
      </c>
      <c r="C9" s="123">
        <v>106.3</v>
      </c>
      <c r="D9" s="123">
        <v>106.07628680308714</v>
      </c>
      <c r="E9" s="123">
        <v>106.54559438115578</v>
      </c>
      <c r="F9" s="27" t="s">
        <v>5</v>
      </c>
      <c r="G9" s="125"/>
      <c r="H9" s="125"/>
      <c r="I9" s="125"/>
      <c r="J9" s="126"/>
      <c r="K9" s="126"/>
      <c r="L9" s="126"/>
    </row>
    <row r="10" spans="1:12" ht="23.25">
      <c r="A10" s="26" t="s">
        <v>49</v>
      </c>
      <c r="B10" s="7" t="s">
        <v>6</v>
      </c>
      <c r="C10" s="123">
        <v>105.96174548576933</v>
      </c>
      <c r="D10" s="123">
        <v>105.41721204866519</v>
      </c>
      <c r="E10" s="123">
        <v>107.57805914330667</v>
      </c>
      <c r="F10" s="27" t="s">
        <v>7</v>
      </c>
      <c r="G10" s="125"/>
      <c r="H10" s="125"/>
      <c r="I10" s="125"/>
      <c r="J10" s="126"/>
      <c r="K10" s="126"/>
      <c r="L10" s="126"/>
    </row>
    <row r="11" spans="1:12" ht="23.25">
      <c r="A11" s="26" t="s">
        <v>50</v>
      </c>
      <c r="B11" s="8" t="s">
        <v>152</v>
      </c>
      <c r="C11" s="123">
        <v>102.16836917015549</v>
      </c>
      <c r="D11" s="123">
        <v>102.0096244513276</v>
      </c>
      <c r="E11" s="123">
        <v>102.77282024310648</v>
      </c>
      <c r="F11" s="28" t="s">
        <v>174</v>
      </c>
      <c r="G11" s="125"/>
      <c r="H11" s="125"/>
      <c r="I11" s="125"/>
      <c r="J11" s="126"/>
      <c r="K11" s="126"/>
      <c r="L11" s="126"/>
    </row>
    <row r="12" spans="1:12" ht="46.5">
      <c r="A12" s="26" t="s">
        <v>93</v>
      </c>
      <c r="B12" s="22" t="s">
        <v>94</v>
      </c>
      <c r="C12" s="123">
        <v>101.84276556053892</v>
      </c>
      <c r="D12" s="123">
        <v>101.4117679686956</v>
      </c>
      <c r="E12" s="123">
        <v>104.08206825798901</v>
      </c>
      <c r="F12" s="29" t="s">
        <v>107</v>
      </c>
      <c r="G12" s="125"/>
      <c r="H12" s="125"/>
      <c r="I12" s="125"/>
      <c r="J12" s="126"/>
      <c r="K12" s="126"/>
      <c r="L12" s="126"/>
    </row>
    <row r="13" spans="1:12" ht="46.5">
      <c r="A13" s="26" t="s">
        <v>95</v>
      </c>
      <c r="B13" s="22" t="s">
        <v>101</v>
      </c>
      <c r="C13" s="123">
        <v>108.55939632890153</v>
      </c>
      <c r="D13" s="123">
        <v>108.80924936982852</v>
      </c>
      <c r="E13" s="123">
        <v>107.68668899508368</v>
      </c>
      <c r="F13" s="29" t="s">
        <v>108</v>
      </c>
      <c r="G13" s="125"/>
      <c r="H13" s="125"/>
      <c r="I13" s="125"/>
      <c r="J13" s="126"/>
      <c r="K13" s="126"/>
      <c r="L13" s="126"/>
    </row>
    <row r="14" spans="1:12" ht="23.25">
      <c r="A14" s="26" t="s">
        <v>96</v>
      </c>
      <c r="B14" s="22" t="s">
        <v>102</v>
      </c>
      <c r="C14" s="123">
        <v>100.58646128917832</v>
      </c>
      <c r="D14" s="123">
        <v>100.25997268140942</v>
      </c>
      <c r="E14" s="123">
        <v>102.02955863137629</v>
      </c>
      <c r="F14" s="29" t="s">
        <v>109</v>
      </c>
      <c r="G14" s="125"/>
      <c r="H14" s="125"/>
      <c r="I14" s="125"/>
      <c r="J14" s="126"/>
      <c r="K14" s="126"/>
      <c r="L14" s="126"/>
    </row>
    <row r="15" spans="1:12" ht="46.5">
      <c r="A15" s="26" t="s">
        <v>97</v>
      </c>
      <c r="B15" s="22" t="s">
        <v>103</v>
      </c>
      <c r="C15" s="123">
        <v>105.58755017062529</v>
      </c>
      <c r="D15" s="123">
        <v>104.93078953755818</v>
      </c>
      <c r="E15" s="123">
        <v>109.5754899128559</v>
      </c>
      <c r="F15" s="29" t="s">
        <v>110</v>
      </c>
      <c r="G15" s="125"/>
      <c r="H15" s="125"/>
      <c r="I15" s="125"/>
      <c r="J15" s="126"/>
      <c r="K15" s="126"/>
      <c r="L15" s="126"/>
    </row>
    <row r="16" spans="1:12" ht="23.25">
      <c r="A16" s="26" t="s">
        <v>98</v>
      </c>
      <c r="B16" s="22" t="s">
        <v>104</v>
      </c>
      <c r="C16" s="123">
        <v>103.16376465653822</v>
      </c>
      <c r="D16" s="123">
        <v>103.09709437465</v>
      </c>
      <c r="E16" s="123">
        <v>103.39552893995094</v>
      </c>
      <c r="F16" s="29" t="s">
        <v>111</v>
      </c>
      <c r="G16" s="125"/>
      <c r="H16" s="125"/>
      <c r="I16" s="125"/>
      <c r="J16" s="126"/>
      <c r="K16" s="126"/>
      <c r="L16" s="126"/>
    </row>
    <row r="17" spans="1:12" ht="48" customHeight="1">
      <c r="A17" s="26" t="s">
        <v>99</v>
      </c>
      <c r="B17" s="22" t="s">
        <v>105</v>
      </c>
      <c r="C17" s="123">
        <v>95.08120123664548</v>
      </c>
      <c r="D17" s="123">
        <v>94.40145443577974</v>
      </c>
      <c r="E17" s="123">
        <v>98.0258679591108</v>
      </c>
      <c r="F17" s="29" t="s">
        <v>112</v>
      </c>
      <c r="G17" s="125"/>
      <c r="H17" s="125"/>
      <c r="I17" s="125"/>
      <c r="J17" s="126"/>
      <c r="K17" s="126"/>
      <c r="L17" s="126"/>
    </row>
    <row r="18" spans="1:12" ht="46.5">
      <c r="A18" s="26" t="s">
        <v>121</v>
      </c>
      <c r="B18" s="22" t="s">
        <v>120</v>
      </c>
      <c r="C18" s="123">
        <v>95.10342432293541</v>
      </c>
      <c r="D18" s="123">
        <v>94.56102366180755</v>
      </c>
      <c r="E18" s="123">
        <v>96.63883519204117</v>
      </c>
      <c r="F18" s="29" t="s">
        <v>122</v>
      </c>
      <c r="G18" s="125"/>
      <c r="H18" s="125"/>
      <c r="I18" s="125"/>
      <c r="J18" s="126"/>
      <c r="K18" s="126"/>
      <c r="L18" s="126"/>
    </row>
    <row r="19" spans="1:12" ht="23.25">
      <c r="A19" s="26" t="s">
        <v>100</v>
      </c>
      <c r="B19" s="22" t="s">
        <v>106</v>
      </c>
      <c r="C19" s="123">
        <v>109.43289632147429</v>
      </c>
      <c r="D19" s="123">
        <v>109.33075793517884</v>
      </c>
      <c r="E19" s="123">
        <v>109.85783348311755</v>
      </c>
      <c r="F19" s="29" t="s">
        <v>113</v>
      </c>
      <c r="G19" s="125"/>
      <c r="H19" s="125"/>
      <c r="I19" s="125"/>
      <c r="J19" s="126"/>
      <c r="K19" s="126"/>
      <c r="L19" s="126"/>
    </row>
    <row r="20" spans="1:12" ht="23.25">
      <c r="A20" s="26" t="s">
        <v>73</v>
      </c>
      <c r="B20" s="8" t="s">
        <v>153</v>
      </c>
      <c r="C20" s="123">
        <v>85.9706718911758</v>
      </c>
      <c r="D20" s="123">
        <v>85.66968441911379</v>
      </c>
      <c r="E20" s="123">
        <v>87.04915946345643</v>
      </c>
      <c r="F20" s="28" t="s">
        <v>175</v>
      </c>
      <c r="G20" s="125"/>
      <c r="H20" s="125"/>
      <c r="I20" s="125"/>
      <c r="J20" s="126"/>
      <c r="K20" s="126"/>
      <c r="L20" s="126"/>
    </row>
    <row r="21" spans="1:12" ht="23.25">
      <c r="A21" s="26" t="s">
        <v>74</v>
      </c>
      <c r="B21" s="8" t="s">
        <v>154</v>
      </c>
      <c r="C21" s="123">
        <v>119.01161573614705</v>
      </c>
      <c r="D21" s="123">
        <v>118.56086790522222</v>
      </c>
      <c r="E21" s="123">
        <v>119.96758147039861</v>
      </c>
      <c r="F21" s="28" t="s">
        <v>176</v>
      </c>
      <c r="G21" s="125"/>
      <c r="H21" s="125"/>
      <c r="I21" s="125"/>
      <c r="J21" s="126"/>
      <c r="K21" s="126"/>
      <c r="L21" s="126"/>
    </row>
    <row r="22" spans="1:12" ht="46.5">
      <c r="A22" s="26" t="s">
        <v>75</v>
      </c>
      <c r="B22" s="8" t="s">
        <v>155</v>
      </c>
      <c r="C22" s="123">
        <v>104.24496264109115</v>
      </c>
      <c r="D22" s="123">
        <v>103.58873376426345</v>
      </c>
      <c r="E22" s="123">
        <v>106.34326783647201</v>
      </c>
      <c r="F22" s="28" t="s">
        <v>177</v>
      </c>
      <c r="G22" s="125"/>
      <c r="H22" s="125"/>
      <c r="I22" s="125"/>
      <c r="J22" s="126"/>
      <c r="K22" s="126"/>
      <c r="L22" s="126"/>
    </row>
    <row r="23" spans="1:12" ht="46.5">
      <c r="A23" s="26" t="s">
        <v>76</v>
      </c>
      <c r="B23" s="8" t="s">
        <v>156</v>
      </c>
      <c r="C23" s="123">
        <v>102.08347127373297</v>
      </c>
      <c r="D23" s="123">
        <v>101.53679328607414</v>
      </c>
      <c r="E23" s="123">
        <v>103.4593917526204</v>
      </c>
      <c r="F23" s="28" t="s">
        <v>178</v>
      </c>
      <c r="G23" s="125"/>
      <c r="H23" s="125"/>
      <c r="I23" s="125"/>
      <c r="J23" s="126"/>
      <c r="K23" s="126"/>
      <c r="L23" s="126"/>
    </row>
    <row r="24" spans="1:12" ht="23.25">
      <c r="A24" s="26" t="s">
        <v>77</v>
      </c>
      <c r="B24" s="8" t="s">
        <v>157</v>
      </c>
      <c r="C24" s="123">
        <v>95.8967110175152</v>
      </c>
      <c r="D24" s="123">
        <v>95.52958406866982</v>
      </c>
      <c r="E24" s="123">
        <v>97.03575917317912</v>
      </c>
      <c r="F24" s="28" t="s">
        <v>179</v>
      </c>
      <c r="G24" s="125"/>
      <c r="H24" s="125"/>
      <c r="I24" s="125"/>
      <c r="J24" s="126"/>
      <c r="K24" s="126"/>
      <c r="L24" s="126"/>
    </row>
    <row r="25" spans="1:12" ht="23.25">
      <c r="A25" s="26" t="s">
        <v>78</v>
      </c>
      <c r="B25" s="8" t="s">
        <v>158</v>
      </c>
      <c r="C25" s="123">
        <v>122.75426126805218</v>
      </c>
      <c r="D25" s="123">
        <v>122.38670535992418</v>
      </c>
      <c r="E25" s="123">
        <v>124.59999189653357</v>
      </c>
      <c r="F25" s="28" t="s">
        <v>180</v>
      </c>
      <c r="G25" s="125"/>
      <c r="H25" s="125"/>
      <c r="I25" s="125"/>
      <c r="J25" s="126"/>
      <c r="K25" s="126"/>
      <c r="L25" s="126"/>
    </row>
    <row r="26" spans="1:12" ht="46.5">
      <c r="A26" s="26" t="s">
        <v>79</v>
      </c>
      <c r="B26" s="8" t="s">
        <v>159</v>
      </c>
      <c r="C26" s="123">
        <v>102.63954995559337</v>
      </c>
      <c r="D26" s="123">
        <v>102.05724771313345</v>
      </c>
      <c r="E26" s="123">
        <v>103.79307082331533</v>
      </c>
      <c r="F26" s="28" t="s">
        <v>181</v>
      </c>
      <c r="G26" s="125"/>
      <c r="H26" s="125"/>
      <c r="I26" s="125"/>
      <c r="J26" s="126"/>
      <c r="K26" s="126"/>
      <c r="L26" s="126"/>
    </row>
    <row r="27" spans="1:12" ht="46.5">
      <c r="A27" s="26" t="s">
        <v>80</v>
      </c>
      <c r="B27" s="8" t="s">
        <v>160</v>
      </c>
      <c r="C27" s="123">
        <v>106.93754297963065</v>
      </c>
      <c r="D27" s="123">
        <v>105.88218425598883</v>
      </c>
      <c r="E27" s="123">
        <v>110.42116849856384</v>
      </c>
      <c r="F27" s="28" t="s">
        <v>182</v>
      </c>
      <c r="G27" s="125"/>
      <c r="H27" s="125"/>
      <c r="I27" s="125"/>
      <c r="J27" s="126"/>
      <c r="K27" s="126"/>
      <c r="L27" s="126"/>
    </row>
    <row r="28" spans="1:12" ht="23.25">
      <c r="A28" s="26" t="s">
        <v>81</v>
      </c>
      <c r="B28" s="8" t="s">
        <v>161</v>
      </c>
      <c r="C28" s="123">
        <v>114.5836643672458</v>
      </c>
      <c r="D28" s="123">
        <v>113.81533735296789</v>
      </c>
      <c r="E28" s="123">
        <v>117.52412121154595</v>
      </c>
      <c r="F28" s="28" t="s">
        <v>183</v>
      </c>
      <c r="G28" s="125"/>
      <c r="H28" s="125"/>
      <c r="I28" s="125"/>
      <c r="J28" s="126"/>
      <c r="K28" s="126"/>
      <c r="L28" s="126"/>
    </row>
    <row r="29" spans="1:12" ht="46.5">
      <c r="A29" s="26" t="s">
        <v>82</v>
      </c>
      <c r="B29" s="8" t="s">
        <v>162</v>
      </c>
      <c r="C29" s="123">
        <v>105.31589882872794</v>
      </c>
      <c r="D29" s="123">
        <v>104.820406715379</v>
      </c>
      <c r="E29" s="123">
        <v>106.77677930411636</v>
      </c>
      <c r="F29" s="28" t="s">
        <v>184</v>
      </c>
      <c r="G29" s="125"/>
      <c r="H29" s="125"/>
      <c r="I29" s="125"/>
      <c r="J29" s="126"/>
      <c r="K29" s="126"/>
      <c r="L29" s="126"/>
    </row>
    <row r="30" spans="1:12" ht="23.25">
      <c r="A30" s="26" t="s">
        <v>83</v>
      </c>
      <c r="B30" s="8" t="s">
        <v>163</v>
      </c>
      <c r="C30" s="123">
        <v>106.9190435360686</v>
      </c>
      <c r="D30" s="123">
        <v>106.53655108228557</v>
      </c>
      <c r="E30" s="123">
        <v>107.71622902388552</v>
      </c>
      <c r="F30" s="28" t="s">
        <v>185</v>
      </c>
      <c r="G30" s="125"/>
      <c r="H30" s="125"/>
      <c r="I30" s="125"/>
      <c r="J30" s="126"/>
      <c r="K30" s="126"/>
      <c r="L30" s="126"/>
    </row>
    <row r="31" spans="1:12" ht="46.5">
      <c r="A31" s="26" t="s">
        <v>84</v>
      </c>
      <c r="B31" s="8" t="s">
        <v>164</v>
      </c>
      <c r="C31" s="123">
        <v>118.24232370971954</v>
      </c>
      <c r="D31" s="123">
        <v>117.47366037932719</v>
      </c>
      <c r="E31" s="123">
        <v>120.68661521382631</v>
      </c>
      <c r="F31" s="28" t="s">
        <v>186</v>
      </c>
      <c r="G31" s="125"/>
      <c r="H31" s="125"/>
      <c r="I31" s="125"/>
      <c r="J31" s="126"/>
      <c r="K31" s="126"/>
      <c r="L31" s="126"/>
    </row>
    <row r="32" spans="1:12" ht="23.25">
      <c r="A32" s="26" t="s">
        <v>85</v>
      </c>
      <c r="B32" s="8" t="s">
        <v>165</v>
      </c>
      <c r="C32" s="123">
        <v>115.7664283107506</v>
      </c>
      <c r="D32" s="123">
        <v>115.02836917482233</v>
      </c>
      <c r="E32" s="123">
        <v>116.78709580092574</v>
      </c>
      <c r="F32" s="28" t="s">
        <v>187</v>
      </c>
      <c r="G32" s="125"/>
      <c r="H32" s="125"/>
      <c r="I32" s="125"/>
      <c r="J32" s="126"/>
      <c r="K32" s="126"/>
      <c r="L32" s="126"/>
    </row>
    <row r="33" spans="1:12" ht="46.5">
      <c r="A33" s="26" t="s">
        <v>86</v>
      </c>
      <c r="B33" s="8" t="s">
        <v>166</v>
      </c>
      <c r="C33" s="123">
        <v>106.91333042554632</v>
      </c>
      <c r="D33" s="123">
        <v>106.15315512761157</v>
      </c>
      <c r="E33" s="123">
        <v>109.63716802313373</v>
      </c>
      <c r="F33" s="28" t="s">
        <v>188</v>
      </c>
      <c r="G33" s="125"/>
      <c r="H33" s="125"/>
      <c r="I33" s="125"/>
      <c r="J33" s="126"/>
      <c r="K33" s="126"/>
      <c r="L33" s="126"/>
    </row>
    <row r="34" spans="1:12" ht="23.25">
      <c r="A34" s="26" t="s">
        <v>87</v>
      </c>
      <c r="B34" s="8" t="s">
        <v>167</v>
      </c>
      <c r="C34" s="123">
        <v>106.01739914341368</v>
      </c>
      <c r="D34" s="123">
        <v>105.2758960486955</v>
      </c>
      <c r="E34" s="123">
        <v>106.91011672909538</v>
      </c>
      <c r="F34" s="28" t="s">
        <v>189</v>
      </c>
      <c r="G34" s="125"/>
      <c r="H34" s="125"/>
      <c r="I34" s="125"/>
      <c r="J34" s="126"/>
      <c r="K34" s="126"/>
      <c r="L34" s="126"/>
    </row>
    <row r="35" spans="1:12" ht="46.5">
      <c r="A35" s="26" t="s">
        <v>88</v>
      </c>
      <c r="B35" s="8" t="s">
        <v>150</v>
      </c>
      <c r="C35" s="123">
        <v>101.00761682794257</v>
      </c>
      <c r="D35" s="123">
        <v>100.6001235938615</v>
      </c>
      <c r="E35" s="123">
        <v>101.5734633051952</v>
      </c>
      <c r="F35" s="28" t="s">
        <v>190</v>
      </c>
      <c r="G35" s="125"/>
      <c r="H35" s="125"/>
      <c r="I35" s="125"/>
      <c r="J35" s="126"/>
      <c r="K35" s="126"/>
      <c r="L35" s="126"/>
    </row>
    <row r="36" spans="1:12" ht="46.5">
      <c r="A36" s="26" t="s">
        <v>89</v>
      </c>
      <c r="B36" s="8" t="s">
        <v>168</v>
      </c>
      <c r="C36" s="123">
        <v>116.93971935597773</v>
      </c>
      <c r="D36" s="123">
        <v>115.85051340165084</v>
      </c>
      <c r="E36" s="123">
        <v>117.96187096552654</v>
      </c>
      <c r="F36" s="28" t="s">
        <v>191</v>
      </c>
      <c r="G36" s="125"/>
      <c r="H36" s="125"/>
      <c r="I36" s="125"/>
      <c r="J36" s="126"/>
      <c r="K36" s="126"/>
      <c r="L36" s="126"/>
    </row>
    <row r="37" spans="1:12" ht="46.5">
      <c r="A37" s="26" t="s">
        <v>90</v>
      </c>
      <c r="B37" s="8" t="s">
        <v>169</v>
      </c>
      <c r="C37" s="123">
        <v>114.33823133872238</v>
      </c>
      <c r="D37" s="123">
        <v>112.97617864361871</v>
      </c>
      <c r="E37" s="123">
        <v>115.88179979728804</v>
      </c>
      <c r="F37" s="28" t="s">
        <v>151</v>
      </c>
      <c r="G37" s="125"/>
      <c r="H37" s="125"/>
      <c r="I37" s="125"/>
      <c r="J37" s="126"/>
      <c r="K37" s="126"/>
      <c r="L37" s="126"/>
    </row>
    <row r="38" spans="1:12" ht="46.5">
      <c r="A38" s="26" t="s">
        <v>91</v>
      </c>
      <c r="B38" s="8" t="s">
        <v>170</v>
      </c>
      <c r="C38" s="123">
        <v>122.4509303766407</v>
      </c>
      <c r="D38" s="123">
        <v>122.10118038838202</v>
      </c>
      <c r="E38" s="123">
        <v>123.31410806538663</v>
      </c>
      <c r="F38" s="28" t="s">
        <v>192</v>
      </c>
      <c r="G38" s="125"/>
      <c r="H38" s="125"/>
      <c r="I38" s="125"/>
      <c r="J38" s="126"/>
      <c r="K38" s="126"/>
      <c r="L38" s="126"/>
    </row>
    <row r="39" spans="1:12" ht="23.25">
      <c r="A39" s="26" t="s">
        <v>92</v>
      </c>
      <c r="B39" s="8" t="s">
        <v>171</v>
      </c>
      <c r="C39" s="123">
        <v>125.95825491290302</v>
      </c>
      <c r="D39" s="123">
        <v>125.2034356299784</v>
      </c>
      <c r="E39" s="123">
        <v>130.40835789800133</v>
      </c>
      <c r="F39" s="28" t="s">
        <v>193</v>
      </c>
      <c r="G39" s="125"/>
      <c r="H39" s="125"/>
      <c r="I39" s="125"/>
      <c r="J39" s="126"/>
      <c r="K39" s="126"/>
      <c r="L39" s="126"/>
    </row>
    <row r="40" spans="1:12" ht="23.25">
      <c r="A40" s="26" t="s">
        <v>51</v>
      </c>
      <c r="B40" s="7" t="s">
        <v>172</v>
      </c>
      <c r="C40" s="123">
        <v>110.9999918050217</v>
      </c>
      <c r="D40" s="123">
        <v>110.59080373100146</v>
      </c>
      <c r="E40" s="123">
        <v>111.85372988538494</v>
      </c>
      <c r="F40" s="27" t="s">
        <v>8</v>
      </c>
      <c r="G40" s="125"/>
      <c r="H40" s="125"/>
      <c r="I40" s="125"/>
      <c r="J40" s="126"/>
      <c r="K40" s="126"/>
      <c r="L40" s="126"/>
    </row>
    <row r="41" spans="1:12" ht="23.25">
      <c r="A41" s="26" t="s">
        <v>52</v>
      </c>
      <c r="B41" s="7" t="s">
        <v>9</v>
      </c>
      <c r="C41" s="123">
        <v>104.06563569809298</v>
      </c>
      <c r="D41" s="123">
        <v>103.74829721280807</v>
      </c>
      <c r="E41" s="123">
        <v>105.29252341857405</v>
      </c>
      <c r="F41" s="27" t="s">
        <v>10</v>
      </c>
      <c r="G41" s="125"/>
      <c r="H41" s="125"/>
      <c r="I41" s="125"/>
      <c r="J41" s="126"/>
      <c r="K41" s="126"/>
      <c r="L41" s="126"/>
    </row>
    <row r="42" spans="1:12" ht="69.75">
      <c r="A42" s="26" t="s">
        <v>53</v>
      </c>
      <c r="B42" s="7" t="s">
        <v>173</v>
      </c>
      <c r="C42" s="123">
        <v>105.07760053197256</v>
      </c>
      <c r="D42" s="123">
        <v>104.49370803956413</v>
      </c>
      <c r="E42" s="123">
        <v>105.57699652269667</v>
      </c>
      <c r="F42" s="27" t="s">
        <v>11</v>
      </c>
      <c r="G42" s="125"/>
      <c r="H42" s="125"/>
      <c r="I42" s="125"/>
      <c r="J42" s="126"/>
      <c r="K42" s="126"/>
      <c r="L42" s="126"/>
    </row>
    <row r="43" spans="1:12" ht="23.25">
      <c r="A43" s="26" t="s">
        <v>54</v>
      </c>
      <c r="B43" s="7" t="s">
        <v>12</v>
      </c>
      <c r="C43" s="123">
        <v>102.79074471298803</v>
      </c>
      <c r="D43" s="123">
        <v>102.68453289740178</v>
      </c>
      <c r="E43" s="123">
        <v>102.93327251235792</v>
      </c>
      <c r="F43" s="27" t="s">
        <v>13</v>
      </c>
      <c r="G43" s="125"/>
      <c r="H43" s="125"/>
      <c r="I43" s="125"/>
      <c r="J43" s="126"/>
      <c r="K43" s="126"/>
      <c r="L43" s="126"/>
    </row>
    <row r="44" spans="1:12" ht="69.75">
      <c r="A44" s="26" t="s">
        <v>55</v>
      </c>
      <c r="B44" s="7" t="s">
        <v>14</v>
      </c>
      <c r="C44" s="123">
        <v>104.67901518898377</v>
      </c>
      <c r="D44" s="123">
        <v>103.7452638476468</v>
      </c>
      <c r="E44" s="123">
        <v>106.95064256072135</v>
      </c>
      <c r="F44" s="27" t="s">
        <v>44</v>
      </c>
      <c r="G44" s="125"/>
      <c r="H44" s="125"/>
      <c r="I44" s="125"/>
      <c r="J44" s="126"/>
      <c r="K44" s="126"/>
      <c r="L44" s="126"/>
    </row>
    <row r="45" spans="1:12" ht="23.25">
      <c r="A45" s="26" t="s">
        <v>56</v>
      </c>
      <c r="B45" s="7" t="s">
        <v>15</v>
      </c>
      <c r="C45" s="123">
        <v>100.5</v>
      </c>
      <c r="D45" s="123">
        <v>100.1271134955251</v>
      </c>
      <c r="E45" s="123">
        <v>100.70974865876714</v>
      </c>
      <c r="F45" s="27" t="s">
        <v>16</v>
      </c>
      <c r="G45" s="125"/>
      <c r="H45" s="125"/>
      <c r="I45" s="125"/>
      <c r="J45" s="126"/>
      <c r="K45" s="126"/>
      <c r="L45" s="126"/>
    </row>
    <row r="46" spans="1:12" ht="23.25">
      <c r="A46" s="26" t="s">
        <v>57</v>
      </c>
      <c r="B46" s="7" t="s">
        <v>17</v>
      </c>
      <c r="C46" s="123">
        <v>103.3</v>
      </c>
      <c r="D46" s="123">
        <v>103.7284344720184</v>
      </c>
      <c r="E46" s="123">
        <v>103.15025029925404</v>
      </c>
      <c r="F46" s="27" t="s">
        <v>18</v>
      </c>
      <c r="G46" s="125"/>
      <c r="H46" s="125"/>
      <c r="I46" s="125"/>
      <c r="J46" s="126"/>
      <c r="K46" s="126"/>
      <c r="L46" s="126"/>
    </row>
    <row r="47" spans="1:12" ht="23.25">
      <c r="A47" s="26" t="s">
        <v>58</v>
      </c>
      <c r="B47" s="7" t="s">
        <v>19</v>
      </c>
      <c r="C47" s="123">
        <v>106.22980863899454</v>
      </c>
      <c r="D47" s="123">
        <v>105.95213386281634</v>
      </c>
      <c r="E47" s="123">
        <v>106.45244870108372</v>
      </c>
      <c r="F47" s="27" t="s">
        <v>194</v>
      </c>
      <c r="G47" s="125"/>
      <c r="H47" s="125"/>
      <c r="I47" s="125"/>
      <c r="J47" s="126"/>
      <c r="K47" s="126"/>
      <c r="L47" s="126"/>
    </row>
    <row r="48" spans="1:12" ht="46.5">
      <c r="A48" s="26" t="s">
        <v>59</v>
      </c>
      <c r="B48" s="7" t="s">
        <v>20</v>
      </c>
      <c r="C48" s="123">
        <v>103.3</v>
      </c>
      <c r="D48" s="123">
        <v>103.15153203167525</v>
      </c>
      <c r="E48" s="123">
        <v>103.39492214368305</v>
      </c>
      <c r="F48" s="27" t="s">
        <v>21</v>
      </c>
      <c r="G48" s="125"/>
      <c r="H48" s="125"/>
      <c r="I48" s="125"/>
      <c r="J48" s="126"/>
      <c r="K48" s="126"/>
      <c r="L48" s="126"/>
    </row>
    <row r="49" spans="1:12" ht="23.25">
      <c r="A49" s="26" t="s">
        <v>60</v>
      </c>
      <c r="B49" s="7" t="s">
        <v>22</v>
      </c>
      <c r="C49" s="123">
        <v>108.2</v>
      </c>
      <c r="D49" s="123">
        <v>107.79842557964376</v>
      </c>
      <c r="E49" s="123">
        <v>108.57366577338168</v>
      </c>
      <c r="F49" s="27" t="s">
        <v>23</v>
      </c>
      <c r="G49" s="125"/>
      <c r="H49" s="125"/>
      <c r="I49" s="125"/>
      <c r="J49" s="126"/>
      <c r="K49" s="126"/>
      <c r="L49" s="126"/>
    </row>
    <row r="50" spans="1:12" ht="23.25">
      <c r="A50" s="26" t="s">
        <v>61</v>
      </c>
      <c r="B50" s="7" t="s">
        <v>24</v>
      </c>
      <c r="C50" s="123">
        <v>103.29988494018197</v>
      </c>
      <c r="D50" s="123">
        <v>103.19346468538302</v>
      </c>
      <c r="E50" s="123">
        <v>103.35643597910267</v>
      </c>
      <c r="F50" s="27" t="s">
        <v>25</v>
      </c>
      <c r="G50" s="125"/>
      <c r="H50" s="125"/>
      <c r="I50" s="125"/>
      <c r="J50" s="126"/>
      <c r="K50" s="126"/>
      <c r="L50" s="126"/>
    </row>
    <row r="51" spans="1:12" ht="46.5">
      <c r="A51" s="26" t="s">
        <v>62</v>
      </c>
      <c r="B51" s="7" t="s">
        <v>26</v>
      </c>
      <c r="C51" s="123">
        <v>103.3</v>
      </c>
      <c r="D51" s="123">
        <v>103.057566769248</v>
      </c>
      <c r="E51" s="123">
        <v>103.61106729607907</v>
      </c>
      <c r="F51" s="27" t="s">
        <v>27</v>
      </c>
      <c r="G51" s="125"/>
      <c r="H51" s="125"/>
      <c r="I51" s="125"/>
      <c r="J51" s="126"/>
      <c r="K51" s="126"/>
      <c r="L51" s="126"/>
    </row>
    <row r="52" spans="1:12" ht="23.25">
      <c r="A52" s="26" t="s">
        <v>63</v>
      </c>
      <c r="B52" s="7" t="s">
        <v>28</v>
      </c>
      <c r="C52" s="123">
        <v>115.51091006158612</v>
      </c>
      <c r="D52" s="123">
        <v>114.82129268808411</v>
      </c>
      <c r="E52" s="123">
        <v>115.85831129485405</v>
      </c>
      <c r="F52" s="27" t="s">
        <v>29</v>
      </c>
      <c r="G52" s="125"/>
      <c r="H52" s="125"/>
      <c r="I52" s="125"/>
      <c r="J52" s="126"/>
      <c r="K52" s="126"/>
      <c r="L52" s="126"/>
    </row>
    <row r="53" spans="1:12" ht="23.25">
      <c r="A53" s="26" t="s">
        <v>64</v>
      </c>
      <c r="B53" s="7" t="s">
        <v>30</v>
      </c>
      <c r="C53" s="123">
        <v>107.1319147071463</v>
      </c>
      <c r="D53" s="123">
        <v>106.00911687398684</v>
      </c>
      <c r="E53" s="123">
        <v>107.62001763892147</v>
      </c>
      <c r="F53" s="27" t="s">
        <v>31</v>
      </c>
      <c r="G53" s="125"/>
      <c r="H53" s="125"/>
      <c r="I53" s="125"/>
      <c r="J53" s="126"/>
      <c r="K53" s="126"/>
      <c r="L53" s="126"/>
    </row>
    <row r="54" spans="1:12" ht="23.25">
      <c r="A54" s="26" t="s">
        <v>65</v>
      </c>
      <c r="B54" s="7" t="s">
        <v>32</v>
      </c>
      <c r="C54" s="123">
        <v>107.2006094727119</v>
      </c>
      <c r="D54" s="123">
        <v>106.94271583323297</v>
      </c>
      <c r="E54" s="123">
        <v>107.35954731776336</v>
      </c>
      <c r="F54" s="27" t="s">
        <v>33</v>
      </c>
      <c r="G54" s="125"/>
      <c r="H54" s="125"/>
      <c r="I54" s="125"/>
      <c r="J54" s="126"/>
      <c r="K54" s="126"/>
      <c r="L54" s="126"/>
    </row>
    <row r="55" spans="1:12" ht="46.5">
      <c r="A55" s="26" t="s">
        <v>66</v>
      </c>
      <c r="B55" s="7" t="s">
        <v>67</v>
      </c>
      <c r="C55" s="123">
        <v>117.63157902735995</v>
      </c>
      <c r="D55" s="123">
        <v>116.79467984171485</v>
      </c>
      <c r="E55" s="123">
        <v>118.02904442231232</v>
      </c>
      <c r="F55" s="27" t="s">
        <v>68</v>
      </c>
      <c r="G55" s="125"/>
      <c r="H55" s="125"/>
      <c r="I55" s="125"/>
      <c r="J55" s="126"/>
      <c r="K55" s="126"/>
      <c r="L55" s="126"/>
    </row>
    <row r="56" spans="1:12" ht="23.25">
      <c r="A56" s="26" t="s">
        <v>69</v>
      </c>
      <c r="B56" s="7" t="s">
        <v>34</v>
      </c>
      <c r="C56" s="123">
        <v>103.3</v>
      </c>
      <c r="D56" s="123">
        <v>102.8990981499482</v>
      </c>
      <c r="E56" s="123">
        <v>103.78999115006333</v>
      </c>
      <c r="F56" s="27" t="s">
        <v>35</v>
      </c>
      <c r="G56" s="125"/>
      <c r="H56" s="125"/>
      <c r="I56" s="125"/>
      <c r="J56" s="126"/>
      <c r="K56" s="126"/>
      <c r="L56" s="126"/>
    </row>
    <row r="57" spans="1:12" ht="46.5">
      <c r="A57" s="26" t="s">
        <v>70</v>
      </c>
      <c r="B57" s="7" t="s">
        <v>36</v>
      </c>
      <c r="C57" s="123">
        <v>103.29996997848387</v>
      </c>
      <c r="D57" s="123">
        <v>102.8800086631875</v>
      </c>
      <c r="E57" s="123">
        <v>103.81805046639583</v>
      </c>
      <c r="F57" s="27" t="s">
        <v>45</v>
      </c>
      <c r="G57" s="125"/>
      <c r="H57" s="125"/>
      <c r="I57" s="125"/>
      <c r="J57" s="126"/>
      <c r="K57" s="126"/>
      <c r="L57" s="126"/>
    </row>
    <row r="58" spans="1:12" ht="23.25">
      <c r="A58" s="26" t="s">
        <v>71</v>
      </c>
      <c r="B58" s="7" t="s">
        <v>37</v>
      </c>
      <c r="C58" s="123">
        <v>103.3</v>
      </c>
      <c r="D58" s="123">
        <v>101.70705656117616</v>
      </c>
      <c r="E58" s="123">
        <v>104.88657990450257</v>
      </c>
      <c r="F58" s="27" t="s">
        <v>38</v>
      </c>
      <c r="G58" s="125"/>
      <c r="H58" s="125"/>
      <c r="I58" s="125"/>
      <c r="J58" s="126"/>
      <c r="K58" s="126"/>
      <c r="L58" s="126"/>
    </row>
    <row r="59" spans="1:12" ht="46.5">
      <c r="A59" s="26" t="s">
        <v>72</v>
      </c>
      <c r="B59" s="7" t="s">
        <v>147</v>
      </c>
      <c r="C59" s="123">
        <v>103.3</v>
      </c>
      <c r="D59" s="123"/>
      <c r="E59" s="123">
        <v>103.3</v>
      </c>
      <c r="F59" s="27" t="s">
        <v>148</v>
      </c>
      <c r="G59" s="125"/>
      <c r="H59" s="125"/>
      <c r="I59" s="125"/>
      <c r="J59" s="126"/>
      <c r="K59" s="126"/>
      <c r="L59" s="126"/>
    </row>
    <row r="60" spans="1:12" ht="47.25">
      <c r="A60" s="26"/>
      <c r="B60" s="7" t="s">
        <v>39</v>
      </c>
      <c r="C60" s="123"/>
      <c r="D60" s="123">
        <v>90.24914613584481</v>
      </c>
      <c r="E60" s="135" t="s">
        <v>266</v>
      </c>
      <c r="F60" s="27" t="s">
        <v>40</v>
      </c>
      <c r="G60" s="125"/>
      <c r="H60" s="125"/>
      <c r="I60" s="125"/>
      <c r="J60" s="126"/>
      <c r="K60" s="126"/>
      <c r="L60" s="126"/>
    </row>
    <row r="61" spans="1:12" s="134" customFormat="1" ht="22.5">
      <c r="A61" s="132"/>
      <c r="B61" s="9" t="s">
        <v>41</v>
      </c>
      <c r="C61" s="133">
        <v>102.827820327382</v>
      </c>
      <c r="D61" s="133">
        <v>102.65571414020818</v>
      </c>
      <c r="E61" s="133">
        <v>103.06070624915588</v>
      </c>
      <c r="F61" s="30" t="s">
        <v>42</v>
      </c>
      <c r="G61" s="129"/>
      <c r="H61" s="129"/>
      <c r="I61" s="129"/>
      <c r="J61" s="130"/>
      <c r="K61" s="130"/>
      <c r="L61" s="130"/>
    </row>
    <row r="62" spans="1:12" ht="24" thickBot="1">
      <c r="A62" s="39"/>
      <c r="B62" s="40" t="s">
        <v>258</v>
      </c>
      <c r="C62" s="124"/>
      <c r="D62" s="124"/>
      <c r="E62" s="124">
        <v>109.82973784736527</v>
      </c>
      <c r="F62" s="42" t="s">
        <v>259</v>
      </c>
      <c r="G62" s="125"/>
      <c r="H62" s="125"/>
      <c r="I62" s="125"/>
      <c r="J62" s="126"/>
      <c r="K62" s="126"/>
      <c r="L62" s="126"/>
    </row>
    <row r="63" spans="1:12" s="131" customFormat="1" ht="26.25" thickBot="1">
      <c r="A63" s="146"/>
      <c r="B63" s="141" t="s">
        <v>115</v>
      </c>
      <c r="C63" s="147"/>
      <c r="D63" s="147"/>
      <c r="E63" s="147">
        <v>104.13286610287382</v>
      </c>
      <c r="F63" s="144" t="s">
        <v>116</v>
      </c>
      <c r="G63" s="129"/>
      <c r="H63" s="129"/>
      <c r="I63" s="129"/>
      <c r="J63" s="130"/>
      <c r="K63" s="130"/>
      <c r="L63" s="130"/>
    </row>
    <row r="64" spans="1:71" s="19" customFormat="1" ht="22.5">
      <c r="A64" s="17"/>
      <c r="B64" s="18"/>
      <c r="C64" s="18"/>
      <c r="D64" s="18"/>
      <c r="E64" s="127"/>
      <c r="F64" s="20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</row>
    <row r="65" spans="3:5" ht="20.25">
      <c r="C65" s="75"/>
      <c r="D65" s="75"/>
      <c r="E65" s="128"/>
    </row>
    <row r="66" ht="20.25">
      <c r="E66" s="128"/>
    </row>
    <row r="67" spans="3:5" ht="20.25">
      <c r="C67" s="75"/>
      <c r="D67" s="75"/>
      <c r="E67" s="128"/>
    </row>
  </sheetData>
  <sheetProtection/>
  <mergeCells count="4">
    <mergeCell ref="A5:B5"/>
    <mergeCell ref="A2:F2"/>
    <mergeCell ref="A3:F3"/>
    <mergeCell ref="A4:F4"/>
  </mergeCells>
  <printOptions horizontalCentered="1" verticalCentered="1"/>
  <pageMargins left="0.3937007874015748" right="0.1968503937007874" top="0.1968503937007874" bottom="0.1968503937007874" header="0" footer="0"/>
  <pageSetup blackAndWhite="1"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34"/>
  <sheetViews>
    <sheetView zoomScale="75" zoomScaleNormal="75" zoomScalePageLayoutView="0" workbookViewId="0" topLeftCell="A1">
      <pane xSplit="1" ySplit="6" topLeftCell="B7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B2" sqref="B2"/>
    </sheetView>
  </sheetViews>
  <sheetFormatPr defaultColWidth="11.421875" defaultRowHeight="12.75"/>
  <cols>
    <col min="1" max="1" width="71.00390625" style="4" customWidth="1"/>
    <col min="2" max="2" width="25.140625" style="4" bestFit="1" customWidth="1"/>
    <col min="3" max="3" width="31.57421875" style="4" customWidth="1"/>
    <col min="4" max="4" width="29.140625" style="4" bestFit="1" customWidth="1"/>
    <col min="5" max="5" width="17.8515625" style="4" bestFit="1" customWidth="1"/>
    <col min="6" max="6" width="65.8515625" style="4" customWidth="1"/>
    <col min="7" max="16384" width="11.421875" style="4" customWidth="1"/>
  </cols>
  <sheetData>
    <row r="1" ht="23.25">
      <c r="F1" s="50" t="s">
        <v>265</v>
      </c>
    </row>
    <row r="2" spans="1:6" s="31" customFormat="1" ht="22.5">
      <c r="A2" s="46" t="s">
        <v>225</v>
      </c>
      <c r="B2" s="46"/>
      <c r="C2" s="47"/>
      <c r="D2" s="47"/>
      <c r="E2" s="47"/>
      <c r="F2" s="47"/>
    </row>
    <row r="3" spans="1:6" s="31" customFormat="1" ht="22.5">
      <c r="A3" s="46" t="s">
        <v>226</v>
      </c>
      <c r="B3" s="46"/>
      <c r="C3" s="47"/>
      <c r="D3" s="47"/>
      <c r="E3" s="47"/>
      <c r="F3" s="47"/>
    </row>
    <row r="4" spans="1:6" s="34" customFormat="1" ht="18.75" customHeight="1">
      <c r="A4" s="161" t="s">
        <v>250</v>
      </c>
      <c r="B4" s="161"/>
      <c r="C4" s="161"/>
      <c r="D4" s="161"/>
      <c r="E4" s="161"/>
      <c r="F4" s="161"/>
    </row>
    <row r="5" spans="1:6" s="31" customFormat="1" ht="24" thickBot="1">
      <c r="A5" s="48"/>
      <c r="B5" s="46"/>
      <c r="C5" s="47"/>
      <c r="D5" s="47"/>
      <c r="E5" s="47"/>
      <c r="F5" s="51"/>
    </row>
    <row r="6" spans="1:6" ht="170.25" customHeight="1">
      <c r="A6" s="49"/>
      <c r="B6" s="43" t="s">
        <v>197</v>
      </c>
      <c r="C6" s="43" t="s">
        <v>249</v>
      </c>
      <c r="D6" s="43" t="s">
        <v>257</v>
      </c>
      <c r="E6" s="43" t="s">
        <v>248</v>
      </c>
      <c r="F6" s="52"/>
    </row>
    <row r="7" spans="1:6" s="31" customFormat="1" ht="42" customHeight="1">
      <c r="A7" s="56" t="s">
        <v>127</v>
      </c>
      <c r="B7" s="74">
        <v>113169030</v>
      </c>
      <c r="C7" s="74">
        <v>108418386</v>
      </c>
      <c r="D7" s="76">
        <v>105.2</v>
      </c>
      <c r="E7" s="76">
        <v>104.4</v>
      </c>
      <c r="F7" s="57" t="s">
        <v>128</v>
      </c>
    </row>
    <row r="8" spans="1:6" ht="53.25" customHeight="1">
      <c r="A8" s="58" t="s">
        <v>114</v>
      </c>
      <c r="B8" s="61">
        <v>92910404</v>
      </c>
      <c r="C8" s="61">
        <v>89045069</v>
      </c>
      <c r="D8" s="77">
        <v>106.4</v>
      </c>
      <c r="E8" s="77">
        <v>104.3</v>
      </c>
      <c r="F8" s="59" t="s">
        <v>124</v>
      </c>
    </row>
    <row r="9" spans="1:6" ht="42" customHeight="1">
      <c r="A9" s="60" t="s">
        <v>227</v>
      </c>
      <c r="B9" s="61">
        <v>52669402</v>
      </c>
      <c r="C9" s="61">
        <v>50328295</v>
      </c>
      <c r="D9" s="77">
        <v>107.6</v>
      </c>
      <c r="E9" s="77">
        <v>104.7</v>
      </c>
      <c r="F9" s="62" t="s">
        <v>228</v>
      </c>
    </row>
    <row r="10" spans="1:6" ht="42" customHeight="1">
      <c r="A10" s="60" t="s">
        <v>229</v>
      </c>
      <c r="B10" s="61">
        <v>23927382</v>
      </c>
      <c r="C10" s="61">
        <v>23147836</v>
      </c>
      <c r="D10" s="77">
        <v>103</v>
      </c>
      <c r="E10" s="77">
        <v>103.4</v>
      </c>
      <c r="F10" s="62" t="s">
        <v>230</v>
      </c>
    </row>
    <row r="11" spans="1:6" ht="67.5" customHeight="1">
      <c r="A11" s="60" t="s">
        <v>231</v>
      </c>
      <c r="B11" s="61">
        <v>14756646</v>
      </c>
      <c r="C11" s="61">
        <v>14292481</v>
      </c>
      <c r="D11" s="77">
        <v>110.5</v>
      </c>
      <c r="E11" s="77">
        <v>103.2</v>
      </c>
      <c r="F11" s="62" t="s">
        <v>232</v>
      </c>
    </row>
    <row r="12" spans="1:6" ht="67.5" customHeight="1">
      <c r="A12" s="60" t="s">
        <v>126</v>
      </c>
      <c r="B12" s="61">
        <v>3723838</v>
      </c>
      <c r="C12" s="61">
        <v>3468882</v>
      </c>
      <c r="D12" s="77">
        <v>97.7</v>
      </c>
      <c r="E12" s="77">
        <v>107.3</v>
      </c>
      <c r="F12" s="62" t="s">
        <v>118</v>
      </c>
    </row>
    <row r="13" spans="1:6" ht="82.5" customHeight="1">
      <c r="A13" s="60" t="s">
        <v>129</v>
      </c>
      <c r="B13" s="61">
        <v>2166864</v>
      </c>
      <c r="C13" s="61">
        <v>2192425</v>
      </c>
      <c r="D13" s="77">
        <v>107.5</v>
      </c>
      <c r="E13" s="77">
        <v>98.8</v>
      </c>
      <c r="F13" s="62" t="s">
        <v>130</v>
      </c>
    </row>
    <row r="14" spans="1:6" ht="67.5" customHeight="1">
      <c r="A14" s="63" t="s">
        <v>43</v>
      </c>
      <c r="B14" s="61">
        <v>18539907</v>
      </c>
      <c r="C14" s="61">
        <v>17702752</v>
      </c>
      <c r="D14" s="77">
        <v>99.2</v>
      </c>
      <c r="E14" s="77">
        <v>104.7</v>
      </c>
      <c r="F14" s="59" t="s">
        <v>131</v>
      </c>
    </row>
    <row r="15" spans="1:6" ht="80.25" customHeight="1">
      <c r="A15" s="63" t="s">
        <v>117</v>
      </c>
      <c r="B15" s="61">
        <v>1718719</v>
      </c>
      <c r="C15" s="61">
        <v>1670565</v>
      </c>
      <c r="D15" s="77">
        <v>107.1</v>
      </c>
      <c r="E15" s="77">
        <v>102.9</v>
      </c>
      <c r="F15" s="59" t="s">
        <v>125</v>
      </c>
    </row>
    <row r="16" spans="1:6" s="31" customFormat="1" ht="37.5" customHeight="1">
      <c r="A16" s="64" t="s">
        <v>132</v>
      </c>
      <c r="B16" s="74">
        <v>24783252</v>
      </c>
      <c r="C16" s="74">
        <v>23393641</v>
      </c>
      <c r="D16" s="76">
        <v>112.1</v>
      </c>
      <c r="E16" s="76">
        <v>105.9</v>
      </c>
      <c r="F16" s="65" t="s">
        <v>133</v>
      </c>
    </row>
    <row r="17" spans="1:6" ht="51" customHeight="1">
      <c r="A17" s="58" t="s">
        <v>134</v>
      </c>
      <c r="B17" s="61">
        <v>23061652</v>
      </c>
      <c r="C17" s="61">
        <v>21665931</v>
      </c>
      <c r="D17" s="77">
        <v>103.8</v>
      </c>
      <c r="E17" s="77">
        <v>106.4</v>
      </c>
      <c r="F17" s="59" t="s">
        <v>135</v>
      </c>
    </row>
    <row r="18" spans="1:6" ht="37.5" customHeight="1">
      <c r="A18" s="66" t="s">
        <v>233</v>
      </c>
      <c r="B18" s="61">
        <v>14513295</v>
      </c>
      <c r="C18" s="61">
        <v>13747389</v>
      </c>
      <c r="D18" s="77">
        <v>105.9</v>
      </c>
      <c r="E18" s="77">
        <v>105.6</v>
      </c>
      <c r="F18" s="67" t="s">
        <v>10</v>
      </c>
    </row>
    <row r="19" spans="1:6" ht="37.5" customHeight="1">
      <c r="A19" s="66" t="s">
        <v>234</v>
      </c>
      <c r="B19" s="61">
        <v>6816350</v>
      </c>
      <c r="C19" s="61">
        <v>6308565</v>
      </c>
      <c r="D19" s="77">
        <v>100.5</v>
      </c>
      <c r="E19" s="77">
        <v>108</v>
      </c>
      <c r="F19" s="67" t="s">
        <v>235</v>
      </c>
    </row>
    <row r="20" spans="1:6" ht="37.5" customHeight="1">
      <c r="A20" s="60" t="s">
        <v>236</v>
      </c>
      <c r="B20" s="61">
        <v>1732007</v>
      </c>
      <c r="C20" s="61">
        <v>1609977</v>
      </c>
      <c r="D20" s="77">
        <v>100.4</v>
      </c>
      <c r="E20" s="77">
        <v>107.6</v>
      </c>
      <c r="F20" s="67" t="s">
        <v>237</v>
      </c>
    </row>
    <row r="21" spans="1:6" ht="37.5" customHeight="1">
      <c r="A21" s="58" t="s">
        <v>136</v>
      </c>
      <c r="B21" s="61">
        <v>1721600</v>
      </c>
      <c r="C21" s="61">
        <v>1727710</v>
      </c>
      <c r="D21" s="77" t="s">
        <v>266</v>
      </c>
      <c r="E21" s="77" t="s">
        <v>266</v>
      </c>
      <c r="F21" s="59" t="s">
        <v>137</v>
      </c>
    </row>
    <row r="22" spans="1:6" s="31" customFormat="1" ht="37.5" customHeight="1">
      <c r="A22" s="68" t="s">
        <v>138</v>
      </c>
      <c r="B22" s="74">
        <f>B23-B26</f>
        <v>-37441811</v>
      </c>
      <c r="C22" s="74">
        <v>-35290655</v>
      </c>
      <c r="D22" s="76" t="s">
        <v>266</v>
      </c>
      <c r="E22" s="76" t="s">
        <v>266</v>
      </c>
      <c r="F22" s="69" t="s">
        <v>139</v>
      </c>
    </row>
    <row r="23" spans="1:6" ht="37.5" customHeight="1">
      <c r="A23" s="58" t="s">
        <v>140</v>
      </c>
      <c r="B23" s="61">
        <v>43564775</v>
      </c>
      <c r="C23" s="61">
        <v>42041532</v>
      </c>
      <c r="D23" s="77">
        <v>109.6</v>
      </c>
      <c r="E23" s="77">
        <v>103.6</v>
      </c>
      <c r="F23" s="70" t="s">
        <v>141</v>
      </c>
    </row>
    <row r="24" spans="1:6" ht="37.5" customHeight="1">
      <c r="A24" s="66" t="s">
        <v>200</v>
      </c>
      <c r="B24" s="61">
        <v>31108871</v>
      </c>
      <c r="C24" s="61">
        <v>30090302</v>
      </c>
      <c r="D24" s="77">
        <v>111.4</v>
      </c>
      <c r="E24" s="77">
        <v>103.4</v>
      </c>
      <c r="F24" s="67" t="s">
        <v>201</v>
      </c>
    </row>
    <row r="25" spans="1:6" ht="37.5" customHeight="1">
      <c r="A25" s="66" t="s">
        <v>238</v>
      </c>
      <c r="B25" s="61">
        <v>12455904</v>
      </c>
      <c r="C25" s="61">
        <v>11951230</v>
      </c>
      <c r="D25" s="77">
        <v>105.2</v>
      </c>
      <c r="E25" s="77">
        <v>104.2</v>
      </c>
      <c r="F25" s="67" t="s">
        <v>207</v>
      </c>
    </row>
    <row r="26" spans="1:6" s="53" customFormat="1" ht="37.5" customHeight="1">
      <c r="A26" s="58" t="s">
        <v>142</v>
      </c>
      <c r="B26" s="61">
        <v>81006586</v>
      </c>
      <c r="C26" s="61">
        <v>77332187</v>
      </c>
      <c r="D26" s="77">
        <v>104.4</v>
      </c>
      <c r="E26" s="77">
        <v>104.8</v>
      </c>
      <c r="F26" s="70" t="s">
        <v>143</v>
      </c>
    </row>
    <row r="27" spans="1:6" s="53" customFormat="1" ht="37.5" customHeight="1">
      <c r="A27" s="66" t="s">
        <v>200</v>
      </c>
      <c r="B27" s="61">
        <v>68750483</v>
      </c>
      <c r="C27" s="61">
        <v>65419877</v>
      </c>
      <c r="D27" s="77">
        <v>104.8</v>
      </c>
      <c r="E27" s="77">
        <v>105.1</v>
      </c>
      <c r="F27" s="67" t="s">
        <v>201</v>
      </c>
    </row>
    <row r="28" spans="1:6" s="53" customFormat="1" ht="37.5" customHeight="1" thickBot="1">
      <c r="A28" s="71" t="s">
        <v>238</v>
      </c>
      <c r="B28" s="72">
        <v>12256103</v>
      </c>
      <c r="C28" s="72">
        <v>11912310</v>
      </c>
      <c r="D28" s="78">
        <v>102.6</v>
      </c>
      <c r="E28" s="78">
        <v>102.9</v>
      </c>
      <c r="F28" s="73" t="s">
        <v>207</v>
      </c>
    </row>
    <row r="29" spans="1:6" s="31" customFormat="1" ht="49.5" customHeight="1" thickBot="1">
      <c r="A29" s="148" t="s">
        <v>115</v>
      </c>
      <c r="B29" s="149">
        <f>B7+B16+B22</f>
        <v>100510471</v>
      </c>
      <c r="C29" s="149">
        <v>96521372</v>
      </c>
      <c r="D29" s="150">
        <v>109.4</v>
      </c>
      <c r="E29" s="150">
        <v>104.1</v>
      </c>
      <c r="F29" s="151" t="s">
        <v>116</v>
      </c>
    </row>
    <row r="30" spans="3:5" ht="23.25">
      <c r="C30" s="54"/>
      <c r="D30" s="54"/>
      <c r="E30" s="54"/>
    </row>
    <row r="31" spans="2:5" ht="23.25">
      <c r="B31" s="33"/>
      <c r="C31" s="55"/>
      <c r="D31" s="55"/>
      <c r="E31" s="55"/>
    </row>
    <row r="32" spans="3:5" ht="23.25">
      <c r="C32" s="54"/>
      <c r="D32" s="54"/>
      <c r="E32" s="54"/>
    </row>
    <row r="33" spans="3:5" ht="23.25">
      <c r="C33" s="54"/>
      <c r="D33" s="54"/>
      <c r="E33" s="54"/>
    </row>
    <row r="34" spans="3:5" ht="23.25">
      <c r="C34" s="54"/>
      <c r="D34" s="54"/>
      <c r="E34" s="54"/>
    </row>
  </sheetData>
  <sheetProtection/>
  <mergeCells count="1">
    <mergeCell ref="A4:F4"/>
  </mergeCells>
  <printOptions horizontalCentered="1"/>
  <pageMargins left="0.393700787401575" right="0.196850393700787" top="0.946850394" bottom="0.196850393700787" header="0" footer="0"/>
  <pageSetup blackAndWhite="1"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Departamentul Statistica si Sociologie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2014-12-23T07:23:53Z</cp:lastPrinted>
  <dcterms:created xsi:type="dcterms:W3CDTF">2004-12-28T12:35:22Z</dcterms:created>
  <dcterms:modified xsi:type="dcterms:W3CDTF">2014-12-23T10:09:57Z</dcterms:modified>
  <cp:category/>
  <cp:version/>
  <cp:contentType/>
  <cp:contentStatus/>
</cp:coreProperties>
</file>