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tabRatio="662" activeTab="0"/>
  </bookViews>
  <sheets>
    <sheet name="Cuprins" sheetId="1" r:id="rId1"/>
    <sheet name="Tab. 1" sheetId="2" r:id="rId2"/>
    <sheet name="Tab. 2" sheetId="3" r:id="rId3"/>
    <sheet name="Tab. 3" sheetId="4" r:id="rId4"/>
    <sheet name="Tab. 4" sheetId="5" r:id="rId5"/>
    <sheet name="Sheet1 (2)" sheetId="6" state="hidden" r:id="rId6"/>
    <sheet name="Sheet7 (2)" sheetId="7" state="hidden" r:id="rId7"/>
    <sheet name="1.6 (2)" sheetId="8" state="hidden" r:id="rId8"/>
    <sheet name="Tab. 5" sheetId="9" r:id="rId9"/>
    <sheet name="Tab. 6" sheetId="10" r:id="rId10"/>
    <sheet name="Sheet7 (4)" sheetId="11" state="hidden" r:id="rId11"/>
  </sheets>
  <definedNames>
    <definedName name="_xlnm.Print_Titles" localSheetId="1">'Tab. 1'!$A:$A</definedName>
    <definedName name="_xlnm.Print_Titles" localSheetId="4">'Tab. 4'!$A:$A,'Tab. 4'!$5:$7</definedName>
    <definedName name="_xlnm.Print_Titles" localSheetId="9">'Tab. 6'!$A:$A</definedName>
  </definedNames>
  <calcPr fullCalcOnLoad="1"/>
</workbook>
</file>

<file path=xl/sharedStrings.xml><?xml version="1.0" encoding="utf-8"?>
<sst xmlns="http://schemas.openxmlformats.org/spreadsheetml/2006/main" count="1108" uniqueCount="343">
  <si>
    <t>Total</t>
  </si>
  <si>
    <t>Count</t>
  </si>
  <si>
    <t>10+</t>
  </si>
  <si>
    <t>CHISINAU</t>
  </si>
  <si>
    <t>BALTI</t>
  </si>
  <si>
    <t>ANENII NOI</t>
  </si>
  <si>
    <t>BASARABEASCA</t>
  </si>
  <si>
    <t>BRICENI</t>
  </si>
  <si>
    <t>CAHUL</t>
  </si>
  <si>
    <t>CANTEMIR</t>
  </si>
  <si>
    <t>CALARASI</t>
  </si>
  <si>
    <t>CAUSENI</t>
  </si>
  <si>
    <t>CIMISLIA</t>
  </si>
  <si>
    <t>CRIULENI</t>
  </si>
  <si>
    <t>DONDUSENI</t>
  </si>
  <si>
    <t>DROCHIA</t>
  </si>
  <si>
    <t>DUBASARI</t>
  </si>
  <si>
    <t>EDINET</t>
  </si>
  <si>
    <t>FALESTI</t>
  </si>
  <si>
    <t>FLORESTI</t>
  </si>
  <si>
    <t>GLODENI</t>
  </si>
  <si>
    <t>HINCESTI</t>
  </si>
  <si>
    <t>IALOVENI</t>
  </si>
  <si>
    <t>LEOVA</t>
  </si>
  <si>
    <t>NISPORENI</t>
  </si>
  <si>
    <t>OCNITA</t>
  </si>
  <si>
    <t>ORHEI</t>
  </si>
  <si>
    <t>REZINA</t>
  </si>
  <si>
    <t>RISCANI</t>
  </si>
  <si>
    <t>SINGEREI</t>
  </si>
  <si>
    <t>SOROCA</t>
  </si>
  <si>
    <t>STRASENI</t>
  </si>
  <si>
    <t>SOLDANESTI</t>
  </si>
  <si>
    <t>STEFAN VODA</t>
  </si>
  <si>
    <t>TARACLIA</t>
  </si>
  <si>
    <t>TELENESTI</t>
  </si>
  <si>
    <t>UNGHENI</t>
  </si>
  <si>
    <t>UTA GAGAUZIA</t>
  </si>
  <si>
    <t>Primele 7 etnii</t>
  </si>
  <si>
    <t>Moldoveni</t>
  </si>
  <si>
    <t>Romani</t>
  </si>
  <si>
    <t>Ucraineni</t>
  </si>
  <si>
    <t>Rusi</t>
  </si>
  <si>
    <t>Gagauzi</t>
  </si>
  <si>
    <t>Bulgari</t>
  </si>
  <si>
    <t>tigani/Romi</t>
  </si>
  <si>
    <t>Alte etnii</t>
  </si>
  <si>
    <t>Nedeclarata</t>
  </si>
  <si>
    <t>CSI</t>
  </si>
  <si>
    <t>UCRAINA</t>
  </si>
  <si>
    <t>RUSIA</t>
  </si>
  <si>
    <t>KAZAHSTAN</t>
  </si>
  <si>
    <t>ITALIA</t>
  </si>
  <si>
    <t>BELARUS</t>
  </si>
  <si>
    <t>ROMINIA</t>
  </si>
  <si>
    <t>AZERBAIDJAN</t>
  </si>
  <si>
    <t>GERMANIA</t>
  </si>
  <si>
    <t>UZBEKISTAN</t>
  </si>
  <si>
    <t>PORTUGALIA</t>
  </si>
  <si>
    <t>Not reported</t>
  </si>
  <si>
    <t>GEORGIA</t>
  </si>
  <si>
    <t>TURCIA</t>
  </si>
  <si>
    <t>ARMENIA</t>
  </si>
  <si>
    <t>GRECIA</t>
  </si>
  <si>
    <t>FRANTA</t>
  </si>
  <si>
    <t>ISRAEL</t>
  </si>
  <si>
    <t>TURKMENISTAN</t>
  </si>
  <si>
    <t>SPANIA</t>
  </si>
  <si>
    <t>LITUANIA</t>
  </si>
  <si>
    <t>TADJIKISTAN</t>
  </si>
  <si>
    <t>KIRGIZSTAN</t>
  </si>
  <si>
    <t>IRLANDA</t>
  </si>
  <si>
    <t>CEHIA</t>
  </si>
  <si>
    <t>LETONIA</t>
  </si>
  <si>
    <t>SIRIA</t>
  </si>
  <si>
    <t>MAREA BRITANIE</t>
  </si>
  <si>
    <t>CANADA</t>
  </si>
  <si>
    <t>POLONIA</t>
  </si>
  <si>
    <t>ESTONIA</t>
  </si>
  <si>
    <t>BULGARIA</t>
  </si>
  <si>
    <t>UNGARIA</t>
  </si>
  <si>
    <t>CIPRU</t>
  </si>
  <si>
    <t>MONGOLIA</t>
  </si>
  <si>
    <t>BELGIA</t>
  </si>
  <si>
    <t>CHINA</t>
  </si>
  <si>
    <t>AUSTRIA</t>
  </si>
  <si>
    <t>LIBAN</t>
  </si>
  <si>
    <t>IORDANIA</t>
  </si>
  <si>
    <t>ELVETIA</t>
  </si>
  <si>
    <t>TUNISIA</t>
  </si>
  <si>
    <t>SERBIA</t>
  </si>
  <si>
    <t>ARABIA SAUDITA</t>
  </si>
  <si>
    <t>EMIRATELE ARABE UNITE</t>
  </si>
  <si>
    <t>EGIPT</t>
  </si>
  <si>
    <t>ALTE TERITORII</t>
  </si>
  <si>
    <t>IRAK</t>
  </si>
  <si>
    <t>OLANDA</t>
  </si>
  <si>
    <t>AUSTRALIA</t>
  </si>
  <si>
    <t>ISLANDA</t>
  </si>
  <si>
    <t>INDIA</t>
  </si>
  <si>
    <t>PAKISTAN</t>
  </si>
  <si>
    <t>ALBANIA</t>
  </si>
  <si>
    <t>BOSNIA SI HERTEGOVINA</t>
  </si>
  <si>
    <t>COREEA DE SUD</t>
  </si>
  <si>
    <t>CROATIA</t>
  </si>
  <si>
    <t>IRAN</t>
  </si>
  <si>
    <t>NORVEGIA</t>
  </si>
  <si>
    <t>SLOVENIA</t>
  </si>
  <si>
    <t>MACEDONIA</t>
  </si>
  <si>
    <t>SUEDIA</t>
  </si>
  <si>
    <t>CAMERUN</t>
  </si>
  <si>
    <t>DANEMARCA</t>
  </si>
  <si>
    <t>AFRICA DE SUD</t>
  </si>
  <si>
    <t>MAROC</t>
  </si>
  <si>
    <t>DOMINICA</t>
  </si>
  <si>
    <t>UE</t>
  </si>
  <si>
    <t>Alte ţări</t>
  </si>
  <si>
    <t>Regiunea Transnistreană</t>
  </si>
  <si>
    <t>Nedeclarat</t>
  </si>
  <si>
    <t>Cod tara dom preced</t>
  </si>
  <si>
    <t>QATAR</t>
  </si>
  <si>
    <t>STATELE UNITE ALE AME</t>
  </si>
  <si>
    <t>preced</t>
  </si>
  <si>
    <t>Georgia</t>
  </si>
  <si>
    <t>Turcia</t>
  </si>
  <si>
    <t>Israel</t>
  </si>
  <si>
    <t>Alte tari</t>
  </si>
  <si>
    <t>Grupa</t>
  </si>
  <si>
    <t>Alte țări și teritorii</t>
  </si>
  <si>
    <t>Țări UE</t>
  </si>
  <si>
    <t>Țări CSI</t>
  </si>
  <si>
    <t>2-5</t>
  </si>
  <si>
    <t>6-9</t>
  </si>
  <si>
    <t>ion</t>
  </si>
  <si>
    <t>ANENII NO</t>
  </si>
  <si>
    <t>BASARABEA</t>
  </si>
  <si>
    <t>SOLDANEST</t>
  </si>
  <si>
    <t>STEFAN VO</t>
  </si>
  <si>
    <t>GAGAU</t>
  </si>
  <si>
    <t>Alte țări</t>
  </si>
  <si>
    <t>Total Republica Moldova</t>
  </si>
  <si>
    <t>Domiciliul precedent</t>
  </si>
  <si>
    <t>Au schimbat domiciliul</t>
  </si>
  <si>
    <t>Domiciliul la recensământ</t>
  </si>
  <si>
    <t>Sositi</t>
  </si>
  <si>
    <t>Plecati</t>
  </si>
  <si>
    <t>+</t>
  </si>
  <si>
    <t>-</t>
  </si>
  <si>
    <t>Anenii Noi</t>
  </si>
  <si>
    <t>Briceni</t>
  </si>
  <si>
    <t>Cahul</t>
  </si>
  <si>
    <t>Cantemir</t>
  </si>
  <si>
    <t>Criuleni</t>
  </si>
  <si>
    <t>Drochia</t>
  </si>
  <si>
    <t>Dubăsari</t>
  </si>
  <si>
    <t>Glodeni</t>
  </si>
  <si>
    <t>Ialoveni</t>
  </si>
  <si>
    <t>Leova</t>
  </si>
  <si>
    <t>Nisporeni</t>
  </si>
  <si>
    <t>Orhei</t>
  </si>
  <si>
    <t>Rezina</t>
  </si>
  <si>
    <t>Soroca</t>
  </si>
  <si>
    <t>Taraclia</t>
  </si>
  <si>
    <t>Ungheni</t>
  </si>
  <si>
    <t>Republica Moldova</t>
  </si>
  <si>
    <t>Basarabeasca</t>
  </si>
  <si>
    <t>Azerbaidjan</t>
  </si>
  <si>
    <t>Bulgaria</t>
  </si>
  <si>
    <t>Belarus</t>
  </si>
  <si>
    <t>Cehia</t>
  </si>
  <si>
    <t>Germania</t>
  </si>
  <si>
    <t>Grecia</t>
  </si>
  <si>
    <t>Ungaria</t>
  </si>
  <si>
    <t>Italia</t>
  </si>
  <si>
    <t>Kazahstan</t>
  </si>
  <si>
    <t>Mongolia</t>
  </si>
  <si>
    <t>Polonia</t>
  </si>
  <si>
    <t>Portugalia</t>
  </si>
  <si>
    <t>Rusia</t>
  </si>
  <si>
    <t>Ucraina</t>
  </si>
  <si>
    <t>Uzbekistan</t>
  </si>
  <si>
    <t>Alte</t>
  </si>
  <si>
    <t>România</t>
  </si>
  <si>
    <t xml:space="preserve">  Municipiul Chişinău</t>
  </si>
  <si>
    <t xml:space="preserve">  Municipiul Bălţi</t>
  </si>
  <si>
    <t xml:space="preserve">  Anenii Noi</t>
  </si>
  <si>
    <t xml:space="preserve">  Basarabeasca</t>
  </si>
  <si>
    <t xml:space="preserve">  Briceni</t>
  </si>
  <si>
    <t xml:space="preserve">  Cahul</t>
  </si>
  <si>
    <t xml:space="preserve">  Cantemir</t>
  </si>
  <si>
    <t xml:space="preserve">  Călăraşi</t>
  </si>
  <si>
    <t xml:space="preserve">  Căuşeni</t>
  </si>
  <si>
    <t xml:space="preserve">  Cimişlia</t>
  </si>
  <si>
    <t xml:space="preserve">  Criuleni</t>
  </si>
  <si>
    <t xml:space="preserve">  Donduşeni</t>
  </si>
  <si>
    <t xml:space="preserve">  Drochia</t>
  </si>
  <si>
    <t xml:space="preserve">  Dubăsari</t>
  </si>
  <si>
    <t xml:space="preserve">  Edineţ</t>
  </si>
  <si>
    <t xml:space="preserve">  Făleşti</t>
  </si>
  <si>
    <t xml:space="preserve">  Floreşti</t>
  </si>
  <si>
    <t xml:space="preserve">  Glodeni</t>
  </si>
  <si>
    <t xml:space="preserve">  Hînceşti</t>
  </si>
  <si>
    <t xml:space="preserve">  Ialoveni</t>
  </si>
  <si>
    <t xml:space="preserve">  Leova</t>
  </si>
  <si>
    <t xml:space="preserve">  Nisporeni</t>
  </si>
  <si>
    <t xml:space="preserve">  Ocniţa</t>
  </si>
  <si>
    <t xml:space="preserve">  Orhei</t>
  </si>
  <si>
    <t xml:space="preserve">  Rezina</t>
  </si>
  <si>
    <t xml:space="preserve">  Rîşcani</t>
  </si>
  <si>
    <t xml:space="preserve">  Sîngerei</t>
  </si>
  <si>
    <t xml:space="preserve">  Soroca</t>
  </si>
  <si>
    <t xml:space="preserve">  Străşeni</t>
  </si>
  <si>
    <t xml:space="preserve">  Şoldăneşti</t>
  </si>
  <si>
    <t xml:space="preserve">  Ştefan Vodă</t>
  </si>
  <si>
    <t xml:space="preserve">  Taraclia</t>
  </si>
  <si>
    <t xml:space="preserve">  Teleneşti</t>
  </si>
  <si>
    <t xml:space="preserve">  Ungheni</t>
  </si>
  <si>
    <t xml:space="preserve">  U.T.A. Găgăuzia</t>
  </si>
  <si>
    <t>* nu s-a colectat informația despre domiciliul precedent pentru persoanele plecate peste hotare pentru care frecvența întoarcerii în țară a fost o dată pe an sau mai rar</t>
  </si>
  <si>
    <r>
      <t xml:space="preserve">Total populație
</t>
    </r>
    <r>
      <rPr>
        <i/>
        <sz val="9"/>
        <color indexed="8"/>
        <rFont val="Arial"/>
        <family val="2"/>
      </rPr>
      <t>Всего население/Total population</t>
    </r>
  </si>
  <si>
    <t>1. Populaţia după durata domiciliului stabil, pe sexe şi medii</t>
  </si>
  <si>
    <t>Население по продолжительности проживания в месте постоянного жительства,  по полу и типу местности</t>
  </si>
  <si>
    <t>Population by duration of permanent residence, by sex and area</t>
  </si>
  <si>
    <t>2 - 5</t>
  </si>
  <si>
    <t>6 - 9</t>
  </si>
  <si>
    <t>10 +</t>
  </si>
  <si>
    <t xml:space="preserve"> </t>
  </si>
  <si>
    <t>Alte țări UE</t>
  </si>
  <si>
    <t>Внешние мигранты по стране предыдущего места жительства и продолжительности постоянного проживания в Республике Молдова, по полу и типу местности</t>
  </si>
  <si>
    <t>International migrants by country of previous residence and duration of permanent residence in the Republic of Moldova, by sex and area</t>
  </si>
  <si>
    <r>
      <t xml:space="preserve">sub 2
</t>
    </r>
    <r>
      <rPr>
        <i/>
        <sz val="9"/>
        <color indexed="8"/>
        <rFont val="Arial"/>
        <family val="2"/>
      </rPr>
      <t>до
under</t>
    </r>
  </si>
  <si>
    <r>
      <t xml:space="preserve">Țara
</t>
    </r>
    <r>
      <rPr>
        <i/>
        <sz val="9"/>
        <color indexed="8"/>
        <rFont val="Arial"/>
        <family val="2"/>
      </rPr>
      <t>Страна
Country</t>
    </r>
  </si>
  <si>
    <r>
      <t xml:space="preserve">Țări CSI 
</t>
    </r>
    <r>
      <rPr>
        <i/>
        <sz val="9"/>
        <color indexed="8"/>
        <rFont val="Arial"/>
        <family val="2"/>
      </rPr>
      <t>Страны СНГ / CIS countries</t>
    </r>
  </si>
  <si>
    <t>Estonia</t>
  </si>
  <si>
    <t>Franța</t>
  </si>
  <si>
    <t>Irlanda</t>
  </si>
  <si>
    <t>Letonia</t>
  </si>
  <si>
    <t>Lituania</t>
  </si>
  <si>
    <t>Marea Britanie</t>
  </si>
  <si>
    <t>Spania</t>
  </si>
  <si>
    <t>Armenia</t>
  </si>
  <si>
    <t>Kîrgîzstan</t>
  </si>
  <si>
    <t>Tadjikistan</t>
  </si>
  <si>
    <t>Turkmenistan</t>
  </si>
  <si>
    <r>
      <t xml:space="preserve">Țări UE
</t>
    </r>
    <r>
      <rPr>
        <i/>
        <sz val="9"/>
        <color indexed="8"/>
        <rFont val="Arial"/>
        <family val="2"/>
      </rPr>
      <t>Страны EC / EU countries</t>
    </r>
  </si>
  <si>
    <r>
      <t xml:space="preserve">Total </t>
    </r>
    <r>
      <rPr>
        <b/>
        <i/>
        <sz val="9"/>
        <color indexed="8"/>
        <rFont val="Arial"/>
        <family val="2"/>
      </rPr>
      <t xml:space="preserve">/ </t>
    </r>
    <r>
      <rPr>
        <i/>
        <sz val="9"/>
        <color indexed="8"/>
        <rFont val="Arial"/>
        <family val="2"/>
      </rPr>
      <t>Всего / Total</t>
    </r>
  </si>
  <si>
    <r>
      <t>Durata, ani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Продолжительност, лет / Duration, years</t>
    </r>
  </si>
  <si>
    <r>
      <t xml:space="preserve">Total 
</t>
    </r>
    <r>
      <rPr>
        <i/>
        <sz val="9"/>
        <color indexed="8"/>
        <rFont val="Arial"/>
        <family val="2"/>
      </rPr>
      <t>Всего
Total</t>
    </r>
  </si>
  <si>
    <r>
      <t xml:space="preserve">Nedeclarată
</t>
    </r>
    <r>
      <rPr>
        <i/>
        <sz val="9"/>
        <color indexed="8"/>
        <rFont val="Arial"/>
        <family val="2"/>
      </rPr>
      <t>Не указана / Not stated</t>
    </r>
  </si>
  <si>
    <r>
      <t>Masculin</t>
    </r>
    <r>
      <rPr>
        <i/>
        <sz val="9"/>
        <color indexed="8"/>
        <rFont val="Arial"/>
        <family val="2"/>
      </rPr>
      <t xml:space="preserve"> / Мужской / Male</t>
    </r>
  </si>
  <si>
    <r>
      <t>Feminin</t>
    </r>
    <r>
      <rPr>
        <i/>
        <sz val="9"/>
        <color indexed="8"/>
        <rFont val="Arial"/>
        <family val="2"/>
      </rPr>
      <t xml:space="preserve"> / Женский / Female</t>
    </r>
  </si>
  <si>
    <r>
      <t xml:space="preserve">Țări CSI
</t>
    </r>
    <r>
      <rPr>
        <i/>
        <sz val="9"/>
        <color indexed="8"/>
        <rFont val="Arial"/>
        <family val="2"/>
      </rPr>
      <t>Страны СНГ / CIS countries</t>
    </r>
  </si>
  <si>
    <t>Regiunea Transnistrea</t>
  </si>
  <si>
    <t xml:space="preserve">Внутренняя миграция населения в последние два года до переписи, по  предыдущему месту  жительства, в территориальном разрезе </t>
  </si>
  <si>
    <t>Internal migration of the population during the past two years prior to the census, by previous place  of residence, in territorial aspect</t>
  </si>
  <si>
    <t>Municipiul Chișinău</t>
  </si>
  <si>
    <t>Călărași</t>
  </si>
  <si>
    <t>Căușeni</t>
  </si>
  <si>
    <t>Cimișlia</t>
  </si>
  <si>
    <t>Dondușeni</t>
  </si>
  <si>
    <t>Edineț</t>
  </si>
  <si>
    <t>Fălesti</t>
  </si>
  <si>
    <t>Florești</t>
  </si>
  <si>
    <t>Hâncești</t>
  </si>
  <si>
    <t>Ocnița</t>
  </si>
  <si>
    <t>Râșcani</t>
  </si>
  <si>
    <t>Sângerei</t>
  </si>
  <si>
    <t>Strășeni</t>
  </si>
  <si>
    <t>Șoldănești</t>
  </si>
  <si>
    <t>Ștefan Vodă</t>
  </si>
  <si>
    <t>Telenești</t>
  </si>
  <si>
    <t>UTA Găgăuzia</t>
  </si>
  <si>
    <t>Municipiul Bălți</t>
  </si>
  <si>
    <r>
      <t xml:space="preserve">Raionul/Municipiul
</t>
    </r>
    <r>
      <rPr>
        <i/>
        <sz val="9"/>
        <color indexed="8"/>
        <rFont val="Arial"/>
        <family val="2"/>
      </rPr>
      <t>Район, муниципий
County, municipality</t>
    </r>
  </si>
  <si>
    <t>Sold / Сальдо / Net migration</t>
  </si>
  <si>
    <t>Сальдо внутренней миграции  населения за последние два года до переписи, в территориальном разрезе</t>
  </si>
  <si>
    <t>Internal net migration of the population during the past two years prior to the census, in territorial aspect</t>
  </si>
  <si>
    <r>
      <t xml:space="preserve">Durata, ani
</t>
    </r>
    <r>
      <rPr>
        <i/>
        <sz val="9"/>
        <color indexed="8"/>
        <rFont val="Arial"/>
        <family val="2"/>
      </rPr>
      <t>Продолжительность, лет
Duration, years</t>
    </r>
  </si>
  <si>
    <r>
      <t xml:space="preserve">Total 
</t>
    </r>
    <r>
      <rPr>
        <i/>
        <sz val="9"/>
        <color indexed="8"/>
        <rFont val="Arial"/>
        <family val="2"/>
      </rPr>
      <t>Всего
Total</t>
    </r>
  </si>
  <si>
    <r>
      <t xml:space="preserve">Masculin
</t>
    </r>
    <r>
      <rPr>
        <i/>
        <sz val="9"/>
        <color indexed="8"/>
        <rFont val="Arial"/>
        <family val="2"/>
      </rPr>
      <t>Мужской
Male</t>
    </r>
  </si>
  <si>
    <r>
      <t xml:space="preserve">Feminin
</t>
    </r>
    <r>
      <rPr>
        <i/>
        <sz val="9"/>
        <color indexed="8"/>
        <rFont val="Arial"/>
        <family val="2"/>
      </rPr>
      <t>Женский
Female</t>
    </r>
  </si>
  <si>
    <r>
      <t xml:space="preserve">Total </t>
    </r>
    <r>
      <rPr>
        <i/>
        <sz val="9"/>
        <color indexed="8"/>
        <rFont val="Arial"/>
        <family val="2"/>
      </rPr>
      <t>/ Всего / Total</t>
    </r>
  </si>
  <si>
    <r>
      <t xml:space="preserve">De la nastere
</t>
    </r>
    <r>
      <rPr>
        <i/>
        <sz val="9"/>
        <color indexed="8"/>
        <rFont val="Arial"/>
        <family val="2"/>
      </rPr>
      <t>С рождения/Since birth</t>
    </r>
  </si>
  <si>
    <r>
      <t xml:space="preserve">Nu de la nastere
</t>
    </r>
    <r>
      <rPr>
        <i/>
        <sz val="9"/>
        <color indexed="8"/>
        <rFont val="Arial"/>
        <family val="2"/>
      </rPr>
      <t>Не с рождения/Not since birth</t>
    </r>
  </si>
  <si>
    <r>
      <t xml:space="preserve">sub </t>
    </r>
    <r>
      <rPr>
        <i/>
        <sz val="9"/>
        <rFont val="Arial"/>
        <family val="2"/>
      </rPr>
      <t>/ до / under 2</t>
    </r>
  </si>
  <si>
    <r>
      <t xml:space="preserve">Urban </t>
    </r>
    <r>
      <rPr>
        <i/>
        <sz val="9"/>
        <color indexed="8"/>
        <rFont val="Arial"/>
        <family val="2"/>
      </rPr>
      <t>/ Городская / Urban</t>
    </r>
  </si>
  <si>
    <r>
      <t xml:space="preserve">Rural </t>
    </r>
    <r>
      <rPr>
        <i/>
        <sz val="9"/>
        <color indexed="8"/>
        <rFont val="Arial"/>
        <family val="2"/>
      </rPr>
      <t>/ Сельская / Rural</t>
    </r>
  </si>
  <si>
    <t xml:space="preserve">Население по месту рождения, основным национальностям, в территориальном разрезе </t>
  </si>
  <si>
    <t>Population by place of birth and main nationalities, in territorial aspect</t>
  </si>
  <si>
    <r>
      <t>Total</t>
    </r>
    <r>
      <rPr>
        <b/>
        <i/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/ Всего / Total</t>
    </r>
  </si>
  <si>
    <r>
      <t xml:space="preserve">Domiciliul precedent
</t>
    </r>
    <r>
      <rPr>
        <i/>
        <sz val="9"/>
        <color indexed="8"/>
        <rFont val="Arial"/>
        <family val="2"/>
      </rPr>
      <t>Предыдущее место жительства
Previous place of residence</t>
    </r>
  </si>
  <si>
    <r>
      <t xml:space="preserve">Au schimbat domiciliul
</t>
    </r>
    <r>
      <rPr>
        <i/>
        <sz val="9"/>
        <color indexed="8"/>
        <rFont val="Arial"/>
        <family val="2"/>
      </rPr>
      <t>Поменяли место жительства
Have changed the residence</t>
    </r>
  </si>
  <si>
    <r>
      <t xml:space="preserve">Reședința la recensământ </t>
    </r>
    <r>
      <rPr>
        <i/>
        <sz val="9"/>
        <color indexed="8"/>
        <rFont val="Arial"/>
        <family val="2"/>
      </rPr>
      <t>/ Место жительства на момент переписи / Place of residence at the time of the census</t>
    </r>
  </si>
  <si>
    <r>
      <t xml:space="preserve">Nedeclarat
</t>
    </r>
    <r>
      <rPr>
        <i/>
        <sz val="9"/>
        <color indexed="8"/>
        <rFont val="Arial"/>
        <family val="2"/>
      </rPr>
      <t>Не указан / Not stated</t>
    </r>
  </si>
  <si>
    <r>
      <t xml:space="preserve">Locul naşterii
</t>
    </r>
    <r>
      <rPr>
        <i/>
        <sz val="9"/>
        <color indexed="8"/>
        <rFont val="Arial"/>
        <family val="2"/>
      </rPr>
      <t>Место рождения
Place of birth</t>
    </r>
  </si>
  <si>
    <r>
      <t xml:space="preserve">Apartenenţa etnică / </t>
    </r>
    <r>
      <rPr>
        <i/>
        <sz val="9"/>
        <color indexed="8"/>
        <rFont val="Arial"/>
        <family val="2"/>
      </rPr>
      <t>Этническое принадлежность/ Ethnicity</t>
    </r>
  </si>
  <si>
    <r>
      <t xml:space="preserve">Total 
</t>
    </r>
    <r>
      <rPr>
        <i/>
        <sz val="9"/>
        <color indexed="8"/>
        <rFont val="Arial"/>
        <family val="2"/>
      </rPr>
      <t>Всего
 Total</t>
    </r>
  </si>
  <si>
    <r>
      <rPr>
        <b/>
        <sz val="9"/>
        <color indexed="8"/>
        <rFont val="Arial"/>
        <family val="2"/>
      </rPr>
      <t>Moldoveni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Молдоване
Moldovans</t>
    </r>
  </si>
  <si>
    <r>
      <rPr>
        <b/>
        <sz val="9"/>
        <color indexed="8"/>
        <rFont val="Arial"/>
        <family val="2"/>
      </rPr>
      <t>Români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Румыны
Romanians</t>
    </r>
  </si>
  <si>
    <r>
      <rPr>
        <b/>
        <sz val="9"/>
        <color indexed="8"/>
        <rFont val="Arial"/>
        <family val="2"/>
      </rPr>
      <t>Ucraineni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Украинцы
Ukrainians</t>
    </r>
  </si>
  <si>
    <r>
      <rPr>
        <b/>
        <sz val="9"/>
        <color indexed="8"/>
        <rFont val="Arial"/>
        <family val="2"/>
      </rPr>
      <t>Ruși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Русские
Russians</t>
    </r>
  </si>
  <si>
    <r>
      <rPr>
        <b/>
        <sz val="9"/>
        <color indexed="8"/>
        <rFont val="Arial"/>
        <family val="2"/>
      </rPr>
      <t>Găgăuzi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Гагаузы
Gagauzs</t>
    </r>
  </si>
  <si>
    <r>
      <rPr>
        <b/>
        <sz val="9"/>
        <color indexed="8"/>
        <rFont val="Arial"/>
        <family val="2"/>
      </rPr>
      <t>Bulgari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Болгары
Bulgarians</t>
    </r>
  </si>
  <si>
    <r>
      <rPr>
        <b/>
        <sz val="9"/>
        <color indexed="8"/>
        <rFont val="Arial"/>
        <family val="2"/>
      </rPr>
      <t>Romi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Рома
Gypsies</t>
    </r>
  </si>
  <si>
    <r>
      <rPr>
        <b/>
        <sz val="9"/>
        <color indexed="8"/>
        <rFont val="Arial"/>
        <family val="2"/>
      </rPr>
      <t>Alte etnii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Другие этнические принадлежности
Other ethnicities</t>
    </r>
  </si>
  <si>
    <t>urban</t>
  </si>
  <si>
    <t>rural</t>
  </si>
  <si>
    <r>
      <rPr>
        <b/>
        <sz val="9"/>
        <color indexed="8"/>
        <rFont val="Arial"/>
        <family val="2"/>
      </rPr>
      <t xml:space="preserve">urban
</t>
    </r>
    <r>
      <rPr>
        <i/>
        <sz val="9"/>
        <color indexed="8"/>
        <rFont val="Arial"/>
        <family val="2"/>
      </rPr>
      <t>городская / urban</t>
    </r>
  </si>
  <si>
    <r>
      <rPr>
        <b/>
        <sz val="9"/>
        <color indexed="8"/>
        <rFont val="Arial"/>
        <family val="2"/>
      </rPr>
      <t xml:space="preserve">rural
</t>
    </r>
    <r>
      <rPr>
        <i/>
        <sz val="9"/>
        <color indexed="8"/>
        <rFont val="Arial"/>
        <family val="2"/>
      </rPr>
      <t>сельская / rural</t>
    </r>
  </si>
  <si>
    <r>
      <rPr>
        <b/>
        <sz val="9"/>
        <color indexed="8"/>
        <rFont val="Arial"/>
        <family val="2"/>
      </rPr>
      <t>Nu se aplica*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Не применяется
Not applicable</t>
    </r>
  </si>
  <si>
    <r>
      <t xml:space="preserve">- </t>
    </r>
    <r>
      <rPr>
        <b/>
        <sz val="9"/>
        <color indexed="8"/>
        <rFont val="Arial"/>
        <family val="2"/>
      </rPr>
      <t xml:space="preserve">evenimentul nu a existat </t>
    </r>
    <r>
      <rPr>
        <sz val="9"/>
        <color indexed="8"/>
        <rFont val="Arial"/>
        <family val="2"/>
      </rPr>
      <t xml:space="preserve">/ </t>
    </r>
    <r>
      <rPr>
        <i/>
        <sz val="9"/>
        <color indexed="8"/>
        <rFont val="Arial"/>
        <family val="2"/>
      </rPr>
      <t>не было явления / data not applicable</t>
    </r>
  </si>
  <si>
    <t>Население по продолжительности проживания в месте постоянного жительства, по типу местности, в территориальном разрезе</t>
  </si>
  <si>
    <t>Population by duration of permanent residence, by area, in territorial aspect</t>
  </si>
  <si>
    <t>не собирали информацию о прежнем месте жительства для людей, которые находятсья за границу, и частота возвращения в страну один раз в год или реже</t>
  </si>
  <si>
    <t>the information about previous residence was not collected for persons absent abroad and their frequencies of returning in the country is once per year or rarely</t>
  </si>
  <si>
    <r>
      <t xml:space="preserve">Persoanele pentru care s-a colectat informația
</t>
    </r>
    <r>
      <rPr>
        <i/>
        <sz val="9"/>
        <color indexed="8"/>
        <rFont val="Arial"/>
        <family val="2"/>
      </rPr>
      <t>Лица, для которых была собрана информация
Persons for which was collected information</t>
    </r>
  </si>
  <si>
    <r>
      <t xml:space="preserve">De la naștere
</t>
    </r>
    <r>
      <rPr>
        <i/>
        <sz val="9"/>
        <color indexed="8"/>
        <rFont val="Arial"/>
        <family val="2"/>
      </rPr>
      <t>С рождения/Since birth</t>
    </r>
  </si>
  <si>
    <r>
      <t xml:space="preserve">Nu de la naștere
</t>
    </r>
    <r>
      <rPr>
        <i/>
        <sz val="9"/>
        <color indexed="8"/>
        <rFont val="Arial"/>
        <family val="2"/>
      </rPr>
      <t>Не с рождения/Not since birth</t>
    </r>
  </si>
  <si>
    <r>
      <t xml:space="preserve">Nu se aplică*
</t>
    </r>
    <r>
      <rPr>
        <i/>
        <sz val="9"/>
        <color indexed="8"/>
        <rFont val="Arial"/>
        <family val="2"/>
      </rPr>
      <t>Не применяется
Not applicable</t>
    </r>
  </si>
  <si>
    <r>
      <t xml:space="preserve">Alte țări și teritorii
</t>
    </r>
    <r>
      <rPr>
        <i/>
        <sz val="9"/>
        <color indexed="8"/>
        <rFont val="Arial"/>
        <family val="2"/>
      </rPr>
      <t>Другие страны и територии
Other countries and territories</t>
    </r>
  </si>
  <si>
    <t>2. Populaţia după durata domiciliului stabil, pe medii, în profil teritorial</t>
  </si>
  <si>
    <t>3. Populaţia după locul naşterii şi naţionalităţile de bază, în profil teritorial</t>
  </si>
  <si>
    <t>4. Migranţii externi după ţara domiciliului anterior şi durata domiciliului stabil în Republica Moldova, pe sexe</t>
  </si>
  <si>
    <t xml:space="preserve">5. Migraţia internă a populaţiei în ultimii doi ani înainte de recensămînt, după domiciliul precedent, în profil teritorial  </t>
  </si>
  <si>
    <t>6. Soldul migraţiei interne a populaţiei în ultimii doi ani înainte de recensămînt, în profil teritorial</t>
  </si>
  <si>
    <r>
      <t xml:space="preserve">Sosiți
</t>
    </r>
    <r>
      <rPr>
        <i/>
        <sz val="9"/>
        <color indexed="8"/>
        <rFont val="Arial"/>
        <family val="2"/>
      </rPr>
      <t>Прибыло
Inflow</t>
    </r>
  </si>
  <si>
    <r>
      <t xml:space="preserve">Plecați
</t>
    </r>
    <r>
      <rPr>
        <i/>
        <sz val="9"/>
        <color indexed="8"/>
        <rFont val="Arial"/>
        <family val="2"/>
      </rPr>
      <t>Выбыло
Outflow</t>
    </r>
  </si>
  <si>
    <t>CUPRINS</t>
  </si>
  <si>
    <t>СОДЕРЖАНИЕ</t>
  </si>
  <si>
    <t>CONTENT</t>
  </si>
  <si>
    <t>1. Население по продолжительности проживания в месте постоянного жительства,  по полу и типу местности</t>
  </si>
  <si>
    <t>2. Население по продолжительности проживания в месте постоянного жительства, по типу местности, в территориальном разрезе</t>
  </si>
  <si>
    <t xml:space="preserve">3. Население по месту рождения, основным национальностям, в территориальном разрезе </t>
  </si>
  <si>
    <t>4. Внешние мигранты по стране предыдущего места жительства и продолжительности постоянного проживания в Республике Молдова, по полу и типу местности</t>
  </si>
  <si>
    <t xml:space="preserve">5. Внутренняя миграция населения в последние два года до переписи, по  предыдущему месту  жительства, в территориальном разрезе </t>
  </si>
  <si>
    <t>6. Сальдо внутренней миграции  населения за последние два года до переписи, в территориальном разрезе</t>
  </si>
  <si>
    <t>1. Population by duration of permanent residence, by sex and area</t>
  </si>
  <si>
    <t>2. Population by duration of permanent residence, by area, in territorial aspect</t>
  </si>
  <si>
    <t>3. Population by place of birth and main nationalities, in territorial aspect</t>
  </si>
  <si>
    <t>4. International migrants by country of previous residence and duration of permanent residence in the Republic of Moldova, by sex and area</t>
  </si>
  <si>
    <t>5. Internal migration of the population during the past two years prior to the census, by previous place  of residence, in territorial aspect</t>
  </si>
  <si>
    <t>6. Internal net migration of the population during the past two years prior to the census, in territorial aspect</t>
  </si>
  <si>
    <r>
      <t xml:space="preserve">Raion/Municipiu
</t>
    </r>
    <r>
      <rPr>
        <i/>
        <sz val="9"/>
        <color indexed="8"/>
        <rFont val="Arial"/>
        <family val="2"/>
      </rPr>
      <t>Район, муниципий
County, municipality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</si>
</sst>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/>
      <right style="thick">
        <color indexed="8"/>
      </right>
      <top/>
      <bottom/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>
        <color indexed="8"/>
      </right>
      <top/>
      <bottom/>
    </border>
    <border>
      <left style="thin"/>
      <right style="thin"/>
      <top style="thin"/>
      <bottom style="thin"/>
    </border>
    <border>
      <left/>
      <right style="thick">
        <color indexed="8"/>
      </right>
      <top/>
      <bottom style="thick">
        <color indexed="8"/>
      </bottom>
    </border>
    <border>
      <left/>
      <right/>
      <top style="thin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>
      <alignment/>
      <protection/>
    </xf>
  </cellStyleXfs>
  <cellXfs count="144">
    <xf numFmtId="0" fontId="0" fillId="0" borderId="0" xfId="0" applyFont="1" applyAlignment="1">
      <alignment/>
    </xf>
    <xf numFmtId="164" fontId="3" fillId="0" borderId="0" xfId="68" applyNumberFormat="1" applyFont="1" applyBorder="1" applyAlignment="1">
      <alignment horizontal="right" vertical="center"/>
      <protection/>
    </xf>
    <xf numFmtId="164" fontId="3" fillId="0" borderId="10" xfId="68" applyNumberFormat="1" applyFont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2" fillId="0" borderId="0" xfId="67">
      <alignment/>
      <protection/>
    </xf>
    <xf numFmtId="0" fontId="3" fillId="0" borderId="11" xfId="67" applyFont="1" applyBorder="1" applyAlignment="1">
      <alignment horizontal="center" wrapText="1"/>
      <protection/>
    </xf>
    <xf numFmtId="0" fontId="3" fillId="0" borderId="12" xfId="67" applyFont="1" applyBorder="1" applyAlignment="1">
      <alignment horizontal="center" wrapText="1"/>
      <protection/>
    </xf>
    <xf numFmtId="0" fontId="3" fillId="0" borderId="13" xfId="67" applyFont="1" applyBorder="1" applyAlignment="1">
      <alignment horizontal="center" wrapText="1"/>
      <protection/>
    </xf>
    <xf numFmtId="0" fontId="3" fillId="0" borderId="14" xfId="67" applyFont="1" applyBorder="1" applyAlignment="1">
      <alignment horizontal="center" wrapText="1"/>
      <protection/>
    </xf>
    <xf numFmtId="0" fontId="3" fillId="0" borderId="15" xfId="67" applyFont="1" applyBorder="1" applyAlignment="1">
      <alignment horizontal="center" wrapText="1"/>
      <protection/>
    </xf>
    <xf numFmtId="0" fontId="3" fillId="0" borderId="16" xfId="67" applyFont="1" applyBorder="1" applyAlignment="1">
      <alignment horizontal="center" wrapText="1"/>
      <protection/>
    </xf>
    <xf numFmtId="0" fontId="3" fillId="0" borderId="17" xfId="67" applyFont="1" applyBorder="1" applyAlignment="1">
      <alignment horizontal="left" vertical="top" wrapText="1"/>
      <protection/>
    </xf>
    <xf numFmtId="164" fontId="3" fillId="0" borderId="18" xfId="67" applyNumberFormat="1" applyFont="1" applyBorder="1" applyAlignment="1">
      <alignment horizontal="right" vertical="center"/>
      <protection/>
    </xf>
    <xf numFmtId="164" fontId="3" fillId="0" borderId="19" xfId="67" applyNumberFormat="1" applyFont="1" applyBorder="1" applyAlignment="1">
      <alignment horizontal="right" vertical="center"/>
      <protection/>
    </xf>
    <xf numFmtId="164" fontId="3" fillId="0" borderId="20" xfId="67" applyNumberFormat="1" applyFont="1" applyBorder="1" applyAlignment="1">
      <alignment horizontal="right" vertical="center"/>
      <protection/>
    </xf>
    <xf numFmtId="0" fontId="3" fillId="0" borderId="21" xfId="67" applyFont="1" applyBorder="1" applyAlignment="1">
      <alignment horizontal="left" vertical="top"/>
      <protection/>
    </xf>
    <xf numFmtId="164" fontId="3" fillId="0" borderId="22" xfId="67" applyNumberFormat="1" applyFont="1" applyBorder="1" applyAlignment="1">
      <alignment horizontal="right" vertical="center"/>
      <protection/>
    </xf>
    <xf numFmtId="164" fontId="3" fillId="0" borderId="23" xfId="67" applyNumberFormat="1" applyFont="1" applyBorder="1" applyAlignment="1">
      <alignment horizontal="right" vertical="center"/>
      <protection/>
    </xf>
    <xf numFmtId="164" fontId="3" fillId="0" borderId="24" xfId="67" applyNumberFormat="1" applyFont="1" applyBorder="1" applyAlignment="1">
      <alignment horizontal="right" vertical="center"/>
      <protection/>
    </xf>
    <xf numFmtId="0" fontId="0" fillId="0" borderId="25" xfId="59" applyBorder="1">
      <alignment/>
      <protection/>
    </xf>
    <xf numFmtId="3" fontId="0" fillId="0" borderId="0" xfId="0" applyNumberFormat="1" applyAlignment="1">
      <alignment/>
    </xf>
    <xf numFmtId="164" fontId="3" fillId="33" borderId="22" xfId="67" applyNumberFormat="1" applyFont="1" applyFill="1" applyBorder="1" applyAlignment="1">
      <alignment horizontal="right" vertical="center"/>
      <protection/>
    </xf>
    <xf numFmtId="0" fontId="0" fillId="33" borderId="0" xfId="0" applyFill="1" applyAlignment="1">
      <alignment/>
    </xf>
    <xf numFmtId="0" fontId="3" fillId="0" borderId="21" xfId="67" applyNumberFormat="1" applyFont="1" applyBorder="1" applyAlignment="1">
      <alignment horizontal="left" vertical="top"/>
      <protection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3" fillId="0" borderId="26" xfId="67" applyNumberFormat="1" applyFont="1" applyBorder="1" applyAlignment="1">
      <alignment horizontal="left" vertical="top"/>
      <protection/>
    </xf>
    <xf numFmtId="3" fontId="0" fillId="0" borderId="0" xfId="0" applyNumberFormat="1" applyAlignment="1">
      <alignment horizontal="left" indent="2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3" fontId="0" fillId="33" borderId="0" xfId="0" applyNumberFormat="1" applyFill="1" applyAlignment="1">
      <alignment/>
    </xf>
    <xf numFmtId="0" fontId="0" fillId="0" borderId="0" xfId="0" applyFill="1" applyAlignment="1">
      <alignment/>
    </xf>
    <xf numFmtId="164" fontId="3" fillId="0" borderId="0" xfId="69" applyNumberFormat="1" applyFont="1" applyBorder="1" applyAlignment="1">
      <alignment horizontal="right" vertical="center"/>
      <protection/>
    </xf>
    <xf numFmtId="0" fontId="3" fillId="0" borderId="0" xfId="69" applyFont="1" applyBorder="1" applyAlignment="1">
      <alignment horizontal="left" vertical="top" wrapText="1" indent="1"/>
      <protection/>
    </xf>
    <xf numFmtId="164" fontId="3" fillId="0" borderId="10" xfId="69" applyNumberFormat="1" applyFont="1" applyBorder="1" applyAlignment="1">
      <alignment horizontal="right" vertical="center"/>
      <protection/>
    </xf>
    <xf numFmtId="164" fontId="4" fillId="0" borderId="0" xfId="69" applyNumberFormat="1" applyFont="1" applyBorder="1" applyAlignment="1">
      <alignment horizontal="right" vertical="center"/>
      <protection/>
    </xf>
    <xf numFmtId="0" fontId="3" fillId="0" borderId="0" xfId="69" applyFont="1" applyFill="1" applyBorder="1" applyAlignment="1">
      <alignment horizontal="left" vertical="top" wrapText="1" indent="1"/>
      <protection/>
    </xf>
    <xf numFmtId="0" fontId="4" fillId="0" borderId="25" xfId="68" applyFont="1" applyBorder="1" applyAlignment="1">
      <alignment horizontal="center" wrapText="1"/>
      <protection/>
    </xf>
    <xf numFmtId="0" fontId="46" fillId="0" borderId="0" xfId="0" applyFont="1" applyFill="1" applyBorder="1" applyAlignment="1">
      <alignment wrapText="1"/>
    </xf>
    <xf numFmtId="0" fontId="46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47" fillId="0" borderId="0" xfId="0" applyFont="1" applyAlignment="1">
      <alignment/>
    </xf>
    <xf numFmtId="0" fontId="10" fillId="0" borderId="0" xfId="0" applyFont="1" applyBorder="1" applyAlignment="1">
      <alignment horizontal="left" indent="1"/>
    </xf>
    <xf numFmtId="0" fontId="10" fillId="0" borderId="0" xfId="0" applyFont="1" applyBorder="1" applyAlignment="1">
      <alignment/>
    </xf>
    <xf numFmtId="49" fontId="4" fillId="0" borderId="25" xfId="68" applyNumberFormat="1" applyFont="1" applyBorder="1" applyAlignment="1">
      <alignment horizontal="left" vertical="center" wrapText="1" indent="2"/>
      <protection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 horizontal="left" indent="2"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49" fontId="4" fillId="0" borderId="25" xfId="68" applyNumberFormat="1" applyFont="1" applyBorder="1" applyAlignment="1">
      <alignment horizontal="center" vertical="top" wrapText="1"/>
      <protection/>
    </xf>
    <xf numFmtId="0" fontId="46" fillId="0" borderId="0" xfId="0" applyFont="1" applyAlignment="1">
      <alignment wrapText="1"/>
    </xf>
    <xf numFmtId="0" fontId="48" fillId="0" borderId="0" xfId="0" applyFont="1" applyAlignment="1">
      <alignment horizontal="left" vertical="center" indent="2"/>
    </xf>
    <xf numFmtId="0" fontId="48" fillId="0" borderId="0" xfId="0" applyFont="1" applyAlignment="1">
      <alignment vertical="center"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 horizontal="left" wrapText="1" indent="1"/>
    </xf>
    <xf numFmtId="0" fontId="47" fillId="0" borderId="0" xfId="0" applyFont="1" applyFill="1" applyAlignment="1">
      <alignment/>
    </xf>
    <xf numFmtId="0" fontId="47" fillId="0" borderId="0" xfId="0" applyFont="1" applyAlignment="1">
      <alignment horizontal="right"/>
    </xf>
    <xf numFmtId="0" fontId="47" fillId="0" borderId="10" xfId="0" applyFont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 horizontal="right"/>
    </xf>
    <xf numFmtId="0" fontId="47" fillId="0" borderId="10" xfId="0" applyFont="1" applyFill="1" applyBorder="1" applyAlignment="1">
      <alignment horizontal="right"/>
    </xf>
    <xf numFmtId="0" fontId="46" fillId="0" borderId="25" xfId="0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right" indent="2"/>
    </xf>
    <xf numFmtId="0" fontId="47" fillId="0" borderId="0" xfId="0" applyFont="1" applyFill="1" applyAlignment="1">
      <alignment horizontal="right" indent="2"/>
    </xf>
    <xf numFmtId="0" fontId="47" fillId="0" borderId="10" xfId="0" applyFont="1" applyFill="1" applyBorder="1" applyAlignment="1">
      <alignment horizontal="right" indent="2"/>
    </xf>
    <xf numFmtId="3" fontId="47" fillId="0" borderId="10" xfId="0" applyNumberFormat="1" applyFont="1" applyFill="1" applyBorder="1" applyAlignment="1">
      <alignment horizontal="right" indent="2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4" fillId="0" borderId="25" xfId="68" applyFont="1" applyFill="1" applyBorder="1" applyAlignment="1">
      <alignment horizontal="center" wrapText="1"/>
      <protection/>
    </xf>
    <xf numFmtId="164" fontId="4" fillId="0" borderId="0" xfId="68" applyNumberFormat="1" applyFont="1" applyBorder="1" applyAlignment="1">
      <alignment horizontal="right" vertical="center"/>
      <protection/>
    </xf>
    <xf numFmtId="0" fontId="4" fillId="0" borderId="0" xfId="68" applyFont="1" applyFill="1" applyBorder="1" applyAlignment="1">
      <alignment horizontal="left" vertical="top" wrapText="1" indent="1"/>
      <protection/>
    </xf>
    <xf numFmtId="164" fontId="3" fillId="0" borderId="0" xfId="68" applyNumberFormat="1" applyFont="1" applyBorder="1" applyAlignment="1">
      <alignment horizontal="left" vertical="center" indent="3"/>
      <protection/>
    </xf>
    <xf numFmtId="0" fontId="46" fillId="0" borderId="0" xfId="0" applyFont="1" applyFill="1" applyAlignment="1">
      <alignment/>
    </xf>
    <xf numFmtId="164" fontId="3" fillId="0" borderId="0" xfId="70" applyNumberFormat="1" applyFont="1" applyBorder="1" applyAlignment="1">
      <alignment horizontal="right" vertical="center"/>
      <protection/>
    </xf>
    <xf numFmtId="0" fontId="47" fillId="0" borderId="0" xfId="0" applyFont="1" applyBorder="1" applyAlignment="1">
      <alignment/>
    </xf>
    <xf numFmtId="0" fontId="8" fillId="0" borderId="0" xfId="69" applyFont="1" applyBorder="1">
      <alignment/>
      <protection/>
    </xf>
    <xf numFmtId="0" fontId="46" fillId="0" borderId="0" xfId="0" applyFont="1" applyBorder="1" applyAlignment="1">
      <alignment/>
    </xf>
    <xf numFmtId="3" fontId="47" fillId="0" borderId="0" xfId="0" applyNumberFormat="1" applyFont="1" applyBorder="1" applyAlignment="1">
      <alignment/>
    </xf>
    <xf numFmtId="0" fontId="9" fillId="0" borderId="0" xfId="69" applyFont="1" applyBorder="1">
      <alignment/>
      <protection/>
    </xf>
    <xf numFmtId="0" fontId="46" fillId="0" borderId="25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indent="1"/>
    </xf>
    <xf numFmtId="0" fontId="48" fillId="0" borderId="25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/>
    </xf>
    <xf numFmtId="0" fontId="47" fillId="0" borderId="0" xfId="0" applyFont="1" applyAlignment="1">
      <alignment horizontal="left" indent="1"/>
    </xf>
    <xf numFmtId="0" fontId="47" fillId="0" borderId="25" xfId="0" applyFont="1" applyBorder="1" applyAlignment="1">
      <alignment horizontal="center" vertical="center" wrapText="1"/>
    </xf>
    <xf numFmtId="164" fontId="3" fillId="0" borderId="0" xfId="69" applyNumberFormat="1" applyFont="1" applyFill="1" applyBorder="1" applyAlignment="1">
      <alignment horizontal="right" vertical="center"/>
      <protection/>
    </xf>
    <xf numFmtId="0" fontId="46" fillId="0" borderId="10" xfId="0" applyFont="1" applyBorder="1" applyAlignment="1">
      <alignment horizontal="left" wrapText="1" indent="1"/>
    </xf>
    <xf numFmtId="0" fontId="10" fillId="0" borderId="0" xfId="0" applyFont="1" applyBorder="1" applyAlignment="1">
      <alignment horizontal="left" indent="2"/>
    </xf>
    <xf numFmtId="49" fontId="10" fillId="0" borderId="0" xfId="0" applyNumberFormat="1" applyFont="1" applyAlignment="1">
      <alignment horizontal="left" indent="2"/>
    </xf>
    <xf numFmtId="49" fontId="4" fillId="0" borderId="25" xfId="68" applyNumberFormat="1" applyFont="1" applyBorder="1" applyAlignment="1">
      <alignment horizontal="center" vertical="center" wrapText="1"/>
      <protection/>
    </xf>
    <xf numFmtId="0" fontId="3" fillId="0" borderId="0" xfId="68" applyFont="1" applyBorder="1" applyAlignment="1">
      <alignment horizontal="left" vertical="top" wrapText="1" indent="2"/>
      <protection/>
    </xf>
    <xf numFmtId="0" fontId="49" fillId="0" borderId="0" xfId="0" applyFont="1" applyBorder="1" applyAlignment="1">
      <alignment horizontal="left" vertical="center"/>
    </xf>
    <xf numFmtId="0" fontId="4" fillId="0" borderId="0" xfId="68" applyFont="1" applyBorder="1" applyAlignment="1">
      <alignment horizontal="left" vertical="top" wrapText="1"/>
      <protection/>
    </xf>
    <xf numFmtId="0" fontId="3" fillId="0" borderId="10" xfId="68" applyFont="1" applyBorder="1" applyAlignment="1">
      <alignment horizontal="left" vertical="top" wrapText="1" indent="2"/>
      <protection/>
    </xf>
    <xf numFmtId="0" fontId="47" fillId="0" borderId="0" xfId="0" applyFont="1" applyBorder="1" applyAlignment="1" quotePrefix="1">
      <alignment/>
    </xf>
    <xf numFmtId="0" fontId="47" fillId="0" borderId="0" xfId="0" applyFont="1" applyFill="1" applyBorder="1" applyAlignment="1">
      <alignment/>
    </xf>
    <xf numFmtId="0" fontId="50" fillId="0" borderId="0" xfId="0" applyFont="1" applyBorder="1" applyAlignment="1">
      <alignment horizontal="left" indent="1"/>
    </xf>
    <xf numFmtId="49" fontId="10" fillId="0" borderId="0" xfId="0" applyNumberFormat="1" applyFont="1" applyBorder="1" applyAlignment="1">
      <alignment horizontal="left" indent="1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left" wrapText="1" indent="1"/>
    </xf>
    <xf numFmtId="0" fontId="8" fillId="0" borderId="0" xfId="0" applyFont="1" applyAlignment="1">
      <alignment/>
    </xf>
    <xf numFmtId="0" fontId="10" fillId="0" borderId="0" xfId="0" applyFont="1" applyAlignment="1">
      <alignment horizontal="left" indent="2"/>
    </xf>
    <xf numFmtId="0" fontId="10" fillId="0" borderId="0" xfId="0" applyFont="1" applyFill="1" applyBorder="1" applyAlignment="1">
      <alignment vertical="distributed"/>
    </xf>
    <xf numFmtId="0" fontId="44" fillId="0" borderId="0" xfId="0" applyFont="1" applyAlignment="1">
      <alignment horizontal="center" wrapText="1"/>
    </xf>
    <xf numFmtId="0" fontId="38" fillId="0" borderId="0" xfId="53" applyAlignment="1">
      <alignment wrapText="1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38" fillId="0" borderId="0" xfId="53" applyNumberFormat="1" applyAlignment="1">
      <alignment wrapText="1"/>
    </xf>
    <xf numFmtId="164" fontId="10" fillId="0" borderId="0" xfId="0" applyNumberFormat="1" applyFont="1" applyBorder="1" applyAlignment="1">
      <alignment horizontal="left" wrapText="1" indent="1"/>
    </xf>
    <xf numFmtId="0" fontId="46" fillId="0" borderId="0" xfId="0" applyFont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" fillId="0" borderId="27" xfId="68" applyFont="1" applyBorder="1" applyAlignment="1">
      <alignment horizontal="center" wrapText="1"/>
      <protection/>
    </xf>
    <xf numFmtId="0" fontId="4" fillId="0" borderId="0" xfId="68" applyFont="1" applyBorder="1" applyAlignment="1">
      <alignment horizontal="center" vertical="top" wrapText="1"/>
      <protection/>
    </xf>
    <xf numFmtId="0" fontId="46" fillId="0" borderId="25" xfId="0" applyFont="1" applyBorder="1" applyAlignment="1">
      <alignment horizontal="center" vertical="center" wrapText="1"/>
    </xf>
    <xf numFmtId="0" fontId="4" fillId="0" borderId="25" xfId="68" applyFont="1" applyFill="1" applyBorder="1" applyAlignment="1">
      <alignment horizontal="center" vertical="center" wrapText="1"/>
      <protection/>
    </xf>
    <xf numFmtId="0" fontId="3" fillId="0" borderId="25" xfId="68" applyFont="1" applyBorder="1" applyAlignment="1">
      <alignment horizontal="center" vertical="center" wrapText="1"/>
      <protection/>
    </xf>
    <xf numFmtId="0" fontId="46" fillId="0" borderId="25" xfId="0" applyFont="1" applyBorder="1" applyAlignment="1">
      <alignment horizontal="center" wrapText="1"/>
    </xf>
    <xf numFmtId="0" fontId="46" fillId="0" borderId="25" xfId="0" applyFont="1" applyBorder="1" applyAlignment="1">
      <alignment horizontal="center"/>
    </xf>
    <xf numFmtId="0" fontId="4" fillId="0" borderId="25" xfId="67" applyFont="1" applyFill="1" applyBorder="1" applyAlignment="1">
      <alignment horizontal="center" wrapText="1"/>
      <protection/>
    </xf>
    <xf numFmtId="0" fontId="4" fillId="0" borderId="25" xfId="67" applyFont="1" applyBorder="1" applyAlignment="1">
      <alignment horizontal="center" wrapText="1"/>
      <protection/>
    </xf>
    <xf numFmtId="0" fontId="10" fillId="0" borderId="0" xfId="0" applyFont="1" applyBorder="1" applyAlignment="1">
      <alignment horizontal="left" wrapText="1" indent="1"/>
    </xf>
    <xf numFmtId="0" fontId="46" fillId="0" borderId="0" xfId="0" applyFont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0" borderId="25" xfId="0" applyFont="1" applyBorder="1" applyAlignment="1">
      <alignment horizontal="center" vertical="center"/>
    </xf>
    <xf numFmtId="0" fontId="3" fillId="0" borderId="17" xfId="67" applyFont="1" applyBorder="1" applyAlignment="1">
      <alignment horizontal="left" wrapText="1"/>
      <protection/>
    </xf>
    <xf numFmtId="0" fontId="3" fillId="0" borderId="21" xfId="67" applyFont="1" applyBorder="1" applyAlignment="1">
      <alignment horizontal="left" wrapText="1"/>
      <protection/>
    </xf>
    <xf numFmtId="0" fontId="3" fillId="0" borderId="26" xfId="67" applyFont="1" applyBorder="1" applyAlignment="1">
      <alignment horizontal="left" wrapText="1"/>
      <protection/>
    </xf>
    <xf numFmtId="0" fontId="3" fillId="0" borderId="28" xfId="67" applyFont="1" applyBorder="1" applyAlignment="1">
      <alignment horizontal="center" wrapText="1"/>
      <protection/>
    </xf>
    <xf numFmtId="0" fontId="3" fillId="0" borderId="29" xfId="67" applyFont="1" applyBorder="1" applyAlignment="1">
      <alignment horizontal="center" wrapText="1"/>
      <protection/>
    </xf>
    <xf numFmtId="0" fontId="3" fillId="0" borderId="30" xfId="67" applyFont="1" applyBorder="1" applyAlignment="1">
      <alignment horizontal="center" wrapText="1"/>
      <protection/>
    </xf>
    <xf numFmtId="0" fontId="46" fillId="0" borderId="31" xfId="0" applyFont="1" applyFill="1" applyBorder="1" applyAlignment="1">
      <alignment horizontal="center" wrapText="1"/>
    </xf>
    <xf numFmtId="0" fontId="46" fillId="0" borderId="32" xfId="0" applyFont="1" applyFill="1" applyBorder="1" applyAlignment="1">
      <alignment horizontal="center"/>
    </xf>
    <xf numFmtId="0" fontId="46" fillId="0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4" xfId="65"/>
    <cellStyle name="Normal 5" xfId="66"/>
    <cellStyle name="Normal_1.6" xfId="67"/>
    <cellStyle name="Normal_Sheet1" xfId="68"/>
    <cellStyle name="Normal_Sheet3" xfId="69"/>
    <cellStyle name="Normal_Sheet3_1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Обычный_Лист1" xfId="77"/>
  </cellStyles>
  <dxfs count="5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1.28125" style="113" customWidth="1"/>
  </cols>
  <sheetData>
    <row r="1" ht="14.25">
      <c r="A1" s="110" t="s">
        <v>327</v>
      </c>
    </row>
    <row r="2" ht="14.25">
      <c r="A2" s="111" t="s">
        <v>220</v>
      </c>
    </row>
    <row r="3" ht="14.25">
      <c r="A3" s="111" t="s">
        <v>320</v>
      </c>
    </row>
    <row r="4" ht="14.25">
      <c r="A4" s="111" t="s">
        <v>321</v>
      </c>
    </row>
    <row r="5" ht="14.25">
      <c r="A5" s="111" t="s">
        <v>322</v>
      </c>
    </row>
    <row r="6" ht="14.25">
      <c r="A6" s="111" t="s">
        <v>323</v>
      </c>
    </row>
    <row r="7" ht="14.25">
      <c r="A7" s="111" t="s">
        <v>324</v>
      </c>
    </row>
    <row r="9" ht="14.25">
      <c r="A9" s="112" t="s">
        <v>328</v>
      </c>
    </row>
    <row r="10" ht="14.25">
      <c r="A10" s="111" t="s">
        <v>330</v>
      </c>
    </row>
    <row r="11" ht="28.5">
      <c r="A11" s="111" t="s">
        <v>331</v>
      </c>
    </row>
    <row r="12" ht="14.25">
      <c r="A12" s="111" t="s">
        <v>332</v>
      </c>
    </row>
    <row r="13" ht="28.5">
      <c r="A13" s="111" t="s">
        <v>333</v>
      </c>
    </row>
    <row r="14" ht="28.5">
      <c r="A14" s="111" t="s">
        <v>334</v>
      </c>
    </row>
    <row r="15" ht="14.25" customHeight="1">
      <c r="A15" s="111" t="s">
        <v>335</v>
      </c>
    </row>
    <row r="17" ht="14.25">
      <c r="A17" s="112" t="s">
        <v>329</v>
      </c>
    </row>
    <row r="18" ht="14.25">
      <c r="A18" s="111" t="s">
        <v>336</v>
      </c>
    </row>
    <row r="19" ht="14.25">
      <c r="A19" s="111" t="s">
        <v>337</v>
      </c>
    </row>
    <row r="20" ht="14.25">
      <c r="A20" s="114" t="s">
        <v>338</v>
      </c>
    </row>
    <row r="21" ht="28.5">
      <c r="A21" s="111" t="s">
        <v>339</v>
      </c>
    </row>
    <row r="22" ht="28.5">
      <c r="A22" s="114" t="s">
        <v>340</v>
      </c>
    </row>
    <row r="23" ht="14.25">
      <c r="A23" s="111" t="s">
        <v>341</v>
      </c>
    </row>
  </sheetData>
  <sheetProtection/>
  <hyperlinks>
    <hyperlink ref="A2" location="'Tab. 1'!A1" display="'Tab. 1'!A1"/>
    <hyperlink ref="A3" location="'Tab. 2'!A1" display="'Tab. 2'!A1"/>
    <hyperlink ref="A4" location="'Tab. 3'!A1" display="'Tab. 3'!A1"/>
    <hyperlink ref="A5" location="'Tab. 4'!A1" display="'Tab. 4'!A1"/>
    <hyperlink ref="A6" location="'Tab. 5'!A1" display="'Tab. 5'!A1"/>
    <hyperlink ref="A7" location="'Tab. 6'!A1" display="'Tab. 6'!A1"/>
    <hyperlink ref="A10" location="'Tab. 1'!A2" display="'Tab. 1'!A2"/>
    <hyperlink ref="A11" location="'Tab. 2'!A2" display="'Tab. 2'!A2"/>
    <hyperlink ref="A12" location="'Tab. 3'!A2" display="'Tab. 3'!A2"/>
    <hyperlink ref="A13" location="'Tab. 4'!A2" display="'Tab. 4'!A2"/>
    <hyperlink ref="A14" location="'Tab. 5'!A2" display="'Tab. 5'!A2"/>
    <hyperlink ref="A15" location="'Tab. 6'!A2" display="'Tab. 6'!A2"/>
    <hyperlink ref="A18" location="'Tab. 1'!A3" display="'Tab. 1'!A3"/>
    <hyperlink ref="A19" location="'Tab. 2'!A3" display="'Tab. 2'!A3"/>
    <hyperlink ref="A20" location="'Tab. 3'!A2" display="'Tab. 3'!A2"/>
    <hyperlink ref="A21" location="'Tab. 4'!A3" display="'Tab. 4'!A3"/>
    <hyperlink ref="A22" location="'Tab. 5'!A3" display="'Tab. 5'!A3"/>
    <hyperlink ref="A23" location="'Tab. 6'!A3" display="'Tab. 6'!A3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42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1.00390625" style="43" customWidth="1"/>
    <col min="2" max="4" width="15.7109375" style="59" customWidth="1"/>
    <col min="5" max="5" width="15.7109375" style="43" customWidth="1"/>
    <col min="6" max="16384" width="9.140625" style="43" customWidth="1"/>
  </cols>
  <sheetData>
    <row r="1" ht="15" customHeight="1">
      <c r="A1" s="107" t="s">
        <v>324</v>
      </c>
    </row>
    <row r="2" spans="1:5" ht="15" customHeight="1">
      <c r="A2" s="108" t="s">
        <v>275</v>
      </c>
      <c r="B2" s="72"/>
      <c r="C2" s="72"/>
      <c r="D2" s="72"/>
      <c r="E2" s="72"/>
    </row>
    <row r="3" spans="1:5" ht="15" customHeight="1">
      <c r="A3" s="108" t="s">
        <v>276</v>
      </c>
      <c r="B3" s="108"/>
      <c r="C3" s="108"/>
      <c r="D3" s="108"/>
      <c r="E3" s="108"/>
    </row>
    <row r="5" spans="1:5" ht="15" customHeight="1">
      <c r="A5" s="125" t="s">
        <v>342</v>
      </c>
      <c r="B5" s="139" t="s">
        <v>325</v>
      </c>
      <c r="C5" s="139" t="s">
        <v>326</v>
      </c>
      <c r="D5" s="141" t="s">
        <v>274</v>
      </c>
      <c r="E5" s="141"/>
    </row>
    <row r="6" spans="1:5" ht="22.5" customHeight="1">
      <c r="A6" s="126"/>
      <c r="B6" s="140"/>
      <c r="C6" s="140"/>
      <c r="D6" s="65" t="s">
        <v>146</v>
      </c>
      <c r="E6" s="86" t="s">
        <v>147</v>
      </c>
    </row>
    <row r="7" spans="1:5" ht="22.5" customHeight="1">
      <c r="A7" s="116"/>
      <c r="B7" s="117"/>
      <c r="C7" s="117"/>
      <c r="D7" s="118"/>
      <c r="E7" s="119"/>
    </row>
    <row r="8" spans="1:5" ht="11.25">
      <c r="A8" s="70" t="s">
        <v>183</v>
      </c>
      <c r="B8" s="66">
        <v>16627</v>
      </c>
      <c r="C8" s="66">
        <v>4148</v>
      </c>
      <c r="D8" s="62">
        <v>12479</v>
      </c>
      <c r="E8" s="60" t="s">
        <v>147</v>
      </c>
    </row>
    <row r="9" spans="1:5" ht="11.25">
      <c r="A9" s="70" t="s">
        <v>184</v>
      </c>
      <c r="B9" s="67">
        <v>3001</v>
      </c>
      <c r="C9" s="66">
        <v>1055</v>
      </c>
      <c r="D9" s="62">
        <v>1946</v>
      </c>
      <c r="E9" s="60" t="s">
        <v>147</v>
      </c>
    </row>
    <row r="10" spans="1:5" ht="11.25">
      <c r="A10" s="70" t="s">
        <v>185</v>
      </c>
      <c r="B10" s="67">
        <v>904</v>
      </c>
      <c r="C10" s="67">
        <v>899</v>
      </c>
      <c r="D10" s="62">
        <v>5</v>
      </c>
      <c r="E10" s="60" t="s">
        <v>147</v>
      </c>
    </row>
    <row r="11" spans="1:5" ht="11.25">
      <c r="A11" s="70" t="s">
        <v>186</v>
      </c>
      <c r="B11" s="67">
        <v>179</v>
      </c>
      <c r="C11" s="67">
        <v>289</v>
      </c>
      <c r="D11" s="63" t="s">
        <v>147</v>
      </c>
      <c r="E11" s="43">
        <v>110</v>
      </c>
    </row>
    <row r="12" spans="1:5" ht="11.25">
      <c r="A12" s="70" t="s">
        <v>187</v>
      </c>
      <c r="B12" s="67">
        <v>479</v>
      </c>
      <c r="C12" s="67">
        <v>610</v>
      </c>
      <c r="D12" s="63" t="s">
        <v>147</v>
      </c>
      <c r="E12" s="43">
        <v>131</v>
      </c>
    </row>
    <row r="13" spans="1:4" ht="11.25">
      <c r="A13" s="70" t="s">
        <v>188</v>
      </c>
      <c r="B13" s="67">
        <v>1404</v>
      </c>
      <c r="C13" s="66">
        <v>768</v>
      </c>
      <c r="D13" s="62">
        <v>636</v>
      </c>
    </row>
    <row r="14" spans="1:5" ht="11.25">
      <c r="A14" s="70" t="s">
        <v>189</v>
      </c>
      <c r="B14" s="67">
        <v>429</v>
      </c>
      <c r="C14" s="66">
        <v>1043</v>
      </c>
      <c r="D14" s="63" t="s">
        <v>147</v>
      </c>
      <c r="E14" s="43">
        <v>614</v>
      </c>
    </row>
    <row r="15" spans="1:5" ht="11.25">
      <c r="A15" s="70" t="s">
        <v>190</v>
      </c>
      <c r="B15" s="67">
        <v>612</v>
      </c>
      <c r="C15" s="66">
        <v>1103</v>
      </c>
      <c r="D15" s="63" t="s">
        <v>147</v>
      </c>
      <c r="E15" s="43">
        <v>491</v>
      </c>
    </row>
    <row r="16" spans="1:4" ht="11.25">
      <c r="A16" s="70" t="s">
        <v>191</v>
      </c>
      <c r="B16" s="67">
        <v>1094</v>
      </c>
      <c r="C16" s="66">
        <v>885</v>
      </c>
      <c r="D16" s="62">
        <v>209</v>
      </c>
    </row>
    <row r="17" spans="1:5" ht="11.25">
      <c r="A17" s="70" t="s">
        <v>192</v>
      </c>
      <c r="B17" s="67">
        <v>331</v>
      </c>
      <c r="C17" s="66">
        <v>832</v>
      </c>
      <c r="D17" s="63" t="s">
        <v>147</v>
      </c>
      <c r="E17" s="43">
        <v>501</v>
      </c>
    </row>
    <row r="18" spans="1:5" ht="11.25">
      <c r="A18" s="70" t="s">
        <v>193</v>
      </c>
      <c r="B18" s="67">
        <v>843</v>
      </c>
      <c r="C18" s="66">
        <v>964</v>
      </c>
      <c r="D18" s="63" t="s">
        <v>147</v>
      </c>
      <c r="E18" s="43">
        <v>121</v>
      </c>
    </row>
    <row r="19" spans="1:5" ht="11.25">
      <c r="A19" s="70" t="s">
        <v>194</v>
      </c>
      <c r="B19" s="67">
        <v>495</v>
      </c>
      <c r="C19" s="67">
        <v>524</v>
      </c>
      <c r="D19" s="63" t="s">
        <v>147</v>
      </c>
      <c r="E19" s="43">
        <v>29</v>
      </c>
    </row>
    <row r="20" spans="1:5" ht="11.25">
      <c r="A20" s="70" t="s">
        <v>195</v>
      </c>
      <c r="B20" s="67">
        <v>552</v>
      </c>
      <c r="C20" s="66">
        <v>1031</v>
      </c>
      <c r="D20" s="63" t="s">
        <v>147</v>
      </c>
      <c r="E20" s="43">
        <v>479</v>
      </c>
    </row>
    <row r="21" spans="1:5" ht="11.25">
      <c r="A21" s="70" t="s">
        <v>196</v>
      </c>
      <c r="B21" s="67">
        <v>309</v>
      </c>
      <c r="C21" s="67">
        <v>345</v>
      </c>
      <c r="D21" s="63" t="s">
        <v>147</v>
      </c>
      <c r="E21" s="43">
        <v>36</v>
      </c>
    </row>
    <row r="22" spans="1:5" ht="11.25">
      <c r="A22" s="70" t="s">
        <v>197</v>
      </c>
      <c r="B22" s="67">
        <v>617</v>
      </c>
      <c r="C22" s="66">
        <v>810</v>
      </c>
      <c r="D22" s="63" t="s">
        <v>147</v>
      </c>
      <c r="E22" s="43">
        <v>193</v>
      </c>
    </row>
    <row r="23" spans="1:5" ht="11.25">
      <c r="A23" s="70" t="s">
        <v>198</v>
      </c>
      <c r="B23" s="67">
        <v>548</v>
      </c>
      <c r="C23" s="66">
        <v>1291</v>
      </c>
      <c r="D23" s="63" t="s">
        <v>147</v>
      </c>
      <c r="E23" s="43">
        <v>743</v>
      </c>
    </row>
    <row r="24" spans="1:5" ht="11.25">
      <c r="A24" s="70" t="s">
        <v>199</v>
      </c>
      <c r="B24" s="67">
        <v>921</v>
      </c>
      <c r="C24" s="66">
        <v>1152</v>
      </c>
      <c r="D24" s="63" t="s">
        <v>147</v>
      </c>
      <c r="E24" s="43">
        <v>231</v>
      </c>
    </row>
    <row r="25" spans="1:5" ht="11.25">
      <c r="A25" s="70" t="s">
        <v>200</v>
      </c>
      <c r="B25" s="67">
        <v>449</v>
      </c>
      <c r="C25" s="66">
        <v>948</v>
      </c>
      <c r="D25" s="63" t="s">
        <v>147</v>
      </c>
      <c r="E25" s="43">
        <v>499</v>
      </c>
    </row>
    <row r="26" spans="1:5" ht="11.25">
      <c r="A26" s="70" t="s">
        <v>201</v>
      </c>
      <c r="B26" s="67">
        <v>781</v>
      </c>
      <c r="C26" s="66">
        <v>1546</v>
      </c>
      <c r="D26" s="63" t="s">
        <v>147</v>
      </c>
      <c r="E26" s="43">
        <v>765</v>
      </c>
    </row>
    <row r="27" spans="1:4" ht="11.25">
      <c r="A27" s="70" t="s">
        <v>202</v>
      </c>
      <c r="B27" s="67">
        <v>1221</v>
      </c>
      <c r="C27" s="66">
        <v>954</v>
      </c>
      <c r="D27" s="62">
        <v>267</v>
      </c>
    </row>
    <row r="28" spans="1:5" ht="11.25">
      <c r="A28" s="70" t="s">
        <v>203</v>
      </c>
      <c r="B28" s="67">
        <v>507</v>
      </c>
      <c r="C28" s="67">
        <v>708</v>
      </c>
      <c r="D28" s="63" t="s">
        <v>147</v>
      </c>
      <c r="E28" s="43">
        <v>201</v>
      </c>
    </row>
    <row r="29" spans="1:5" ht="11.25">
      <c r="A29" s="70" t="s">
        <v>204</v>
      </c>
      <c r="B29" s="67">
        <v>409</v>
      </c>
      <c r="C29" s="66">
        <v>934</v>
      </c>
      <c r="D29" s="63" t="s">
        <v>147</v>
      </c>
      <c r="E29" s="43">
        <v>525</v>
      </c>
    </row>
    <row r="30" spans="1:5" ht="11.25">
      <c r="A30" s="70" t="s">
        <v>205</v>
      </c>
      <c r="B30" s="67">
        <v>332</v>
      </c>
      <c r="C30" s="67">
        <v>484</v>
      </c>
      <c r="D30" s="63" t="s">
        <v>147</v>
      </c>
      <c r="E30" s="43">
        <v>152</v>
      </c>
    </row>
    <row r="31" spans="1:5" ht="11.25">
      <c r="A31" s="70" t="s">
        <v>206</v>
      </c>
      <c r="B31" s="67">
        <v>1263</v>
      </c>
      <c r="C31" s="66">
        <v>1487</v>
      </c>
      <c r="D31" s="63" t="s">
        <v>147</v>
      </c>
      <c r="E31" s="43">
        <v>224</v>
      </c>
    </row>
    <row r="32" spans="1:5" ht="11.25">
      <c r="A32" s="70" t="s">
        <v>207</v>
      </c>
      <c r="B32" s="67">
        <v>684</v>
      </c>
      <c r="C32" s="66">
        <v>809</v>
      </c>
      <c r="D32" s="63" t="s">
        <v>147</v>
      </c>
      <c r="E32" s="43">
        <v>125</v>
      </c>
    </row>
    <row r="33" spans="1:5" ht="11.25">
      <c r="A33" s="70" t="s">
        <v>208</v>
      </c>
      <c r="B33" s="67">
        <v>568</v>
      </c>
      <c r="C33" s="66">
        <v>754</v>
      </c>
      <c r="D33" s="63" t="s">
        <v>147</v>
      </c>
      <c r="E33" s="43">
        <v>186</v>
      </c>
    </row>
    <row r="34" spans="1:5" ht="11.25">
      <c r="A34" s="70" t="s">
        <v>209</v>
      </c>
      <c r="B34" s="67">
        <v>647</v>
      </c>
      <c r="C34" s="66">
        <v>1245</v>
      </c>
      <c r="D34" s="63" t="s">
        <v>147</v>
      </c>
      <c r="E34" s="43">
        <v>598</v>
      </c>
    </row>
    <row r="35" spans="1:4" ht="11.25">
      <c r="A35" s="70" t="s">
        <v>210</v>
      </c>
      <c r="B35" s="67">
        <v>1066</v>
      </c>
      <c r="C35" s="66">
        <v>989</v>
      </c>
      <c r="D35" s="62">
        <v>77</v>
      </c>
    </row>
    <row r="36" spans="1:5" ht="11.25">
      <c r="A36" s="70" t="s">
        <v>211</v>
      </c>
      <c r="B36" s="67">
        <v>959</v>
      </c>
      <c r="C36" s="66">
        <v>988</v>
      </c>
      <c r="D36" s="63" t="s">
        <v>147</v>
      </c>
      <c r="E36" s="43">
        <v>29</v>
      </c>
    </row>
    <row r="37" spans="1:5" ht="11.25">
      <c r="A37" s="70" t="s">
        <v>212</v>
      </c>
      <c r="B37" s="67">
        <v>316</v>
      </c>
      <c r="C37" s="67">
        <v>745</v>
      </c>
      <c r="D37" s="63" t="s">
        <v>147</v>
      </c>
      <c r="E37" s="43">
        <v>429</v>
      </c>
    </row>
    <row r="38" spans="1:5" ht="11.25">
      <c r="A38" s="70" t="s">
        <v>213</v>
      </c>
      <c r="B38" s="67">
        <v>432</v>
      </c>
      <c r="C38" s="66">
        <v>910</v>
      </c>
      <c r="D38" s="63" t="s">
        <v>147</v>
      </c>
      <c r="E38" s="43">
        <v>478</v>
      </c>
    </row>
    <row r="39" spans="1:4" ht="11.25">
      <c r="A39" s="70" t="s">
        <v>214</v>
      </c>
      <c r="B39" s="67">
        <v>424</v>
      </c>
      <c r="C39" s="67">
        <v>387</v>
      </c>
      <c r="D39" s="62">
        <v>37</v>
      </c>
    </row>
    <row r="40" spans="1:5" ht="11.25">
      <c r="A40" s="70" t="s">
        <v>215</v>
      </c>
      <c r="B40" s="67">
        <v>478</v>
      </c>
      <c r="C40" s="66">
        <v>1171</v>
      </c>
      <c r="D40" s="63" t="s">
        <v>147</v>
      </c>
      <c r="E40" s="43">
        <v>693</v>
      </c>
    </row>
    <row r="41" spans="1:5" ht="11.25">
      <c r="A41" s="70" t="s">
        <v>216</v>
      </c>
      <c r="B41" s="66">
        <v>1050</v>
      </c>
      <c r="C41" s="66">
        <v>1137</v>
      </c>
      <c r="D41" s="63" t="s">
        <v>147</v>
      </c>
      <c r="E41" s="43">
        <v>87</v>
      </c>
    </row>
    <row r="42" spans="1:5" ht="11.25">
      <c r="A42" s="71" t="s">
        <v>217</v>
      </c>
      <c r="B42" s="68">
        <v>709</v>
      </c>
      <c r="C42" s="69">
        <v>711</v>
      </c>
      <c r="D42" s="64" t="s">
        <v>147</v>
      </c>
      <c r="E42" s="61">
        <v>2</v>
      </c>
    </row>
  </sheetData>
  <sheetProtection/>
  <mergeCells count="4">
    <mergeCell ref="B5:B6"/>
    <mergeCell ref="C5:C6"/>
    <mergeCell ref="A5:A6"/>
    <mergeCell ref="D5:E5"/>
  </mergeCells>
  <printOptions/>
  <pageMargins left="0.25" right="0.25" top="0.75" bottom="0.75" header="0.3" footer="0.3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N45"/>
  <sheetViews>
    <sheetView zoomScalePageLayoutView="0" workbookViewId="0" topLeftCell="A1">
      <pane xSplit="5" ySplit="4" topLeftCell="K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21" sqref="D21"/>
    </sheetView>
  </sheetViews>
  <sheetFormatPr defaultColWidth="9.140625" defaultRowHeight="15"/>
  <cols>
    <col min="1" max="1" width="17.140625" style="0" customWidth="1"/>
    <col min="2" max="2" width="9.140625" style="0" bestFit="1" customWidth="1"/>
    <col min="3" max="3" width="9.421875" style="0" customWidth="1"/>
    <col min="4" max="4" width="8.140625" style="0" bestFit="1" customWidth="1"/>
    <col min="5" max="5" width="13.00390625" style="0" customWidth="1"/>
  </cols>
  <sheetData>
    <row r="2" spans="1:40" ht="14.25">
      <c r="A2" s="142" t="s">
        <v>141</v>
      </c>
      <c r="B2" s="25"/>
      <c r="C2" s="25"/>
      <c r="D2" s="25"/>
      <c r="E2" s="143" t="s">
        <v>142</v>
      </c>
      <c r="F2" s="142" t="s">
        <v>143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</row>
    <row r="3" spans="1:40" ht="14.25">
      <c r="A3" s="142"/>
      <c r="B3" s="25"/>
      <c r="C3" s="30" t="s">
        <v>144</v>
      </c>
      <c r="D3" s="31" t="s">
        <v>145</v>
      </c>
      <c r="E3" s="143"/>
      <c r="F3" s="22" t="s">
        <v>3</v>
      </c>
      <c r="G3" s="22" t="s">
        <v>4</v>
      </c>
      <c r="H3" s="22" t="s">
        <v>134</v>
      </c>
      <c r="I3" s="22" t="s">
        <v>135</v>
      </c>
      <c r="J3" s="22" t="s">
        <v>7</v>
      </c>
      <c r="K3" s="22" t="s">
        <v>8</v>
      </c>
      <c r="L3" s="22" t="s">
        <v>9</v>
      </c>
      <c r="M3" s="22" t="s">
        <v>10</v>
      </c>
      <c r="N3" s="22" t="s">
        <v>11</v>
      </c>
      <c r="O3" s="22" t="s">
        <v>12</v>
      </c>
      <c r="P3" s="22" t="s">
        <v>13</v>
      </c>
      <c r="Q3" s="22" t="s">
        <v>14</v>
      </c>
      <c r="R3" s="22" t="s">
        <v>15</v>
      </c>
      <c r="S3" s="22" t="s">
        <v>16</v>
      </c>
      <c r="T3" s="22" t="s">
        <v>17</v>
      </c>
      <c r="U3" s="22" t="s">
        <v>18</v>
      </c>
      <c r="V3" s="22" t="s">
        <v>19</v>
      </c>
      <c r="W3" s="22" t="s">
        <v>20</v>
      </c>
      <c r="X3" s="22" t="s">
        <v>21</v>
      </c>
      <c r="Y3" s="22" t="s">
        <v>22</v>
      </c>
      <c r="Z3" s="22" t="s">
        <v>23</v>
      </c>
      <c r="AA3" s="22" t="s">
        <v>24</v>
      </c>
      <c r="AB3" s="22" t="s">
        <v>25</v>
      </c>
      <c r="AC3" s="22" t="s">
        <v>26</v>
      </c>
      <c r="AD3" s="22" t="s">
        <v>27</v>
      </c>
      <c r="AE3" s="22" t="s">
        <v>28</v>
      </c>
      <c r="AF3" s="22" t="s">
        <v>29</v>
      </c>
      <c r="AG3" s="22" t="s">
        <v>30</v>
      </c>
      <c r="AH3" s="22" t="s">
        <v>31</v>
      </c>
      <c r="AI3" s="22" t="s">
        <v>136</v>
      </c>
      <c r="AJ3" s="22" t="s">
        <v>137</v>
      </c>
      <c r="AK3" s="22" t="s">
        <v>34</v>
      </c>
      <c r="AL3" s="22" t="s">
        <v>35</v>
      </c>
      <c r="AM3" s="22" t="s">
        <v>36</v>
      </c>
      <c r="AN3" s="22" t="s">
        <v>138</v>
      </c>
    </row>
    <row r="4" spans="1:40" s="26" customFormat="1" ht="14.25">
      <c r="A4" s="26" t="s">
        <v>0</v>
      </c>
      <c r="E4" s="27">
        <v>56564</v>
      </c>
      <c r="F4" s="27">
        <v>19096</v>
      </c>
      <c r="G4" s="26">
        <v>3037</v>
      </c>
      <c r="H4" s="26">
        <v>1265</v>
      </c>
      <c r="I4" s="26">
        <v>234</v>
      </c>
      <c r="J4" s="26">
        <v>785</v>
      </c>
      <c r="K4" s="26">
        <v>2273</v>
      </c>
      <c r="L4" s="26">
        <v>805</v>
      </c>
      <c r="M4" s="26">
        <v>986</v>
      </c>
      <c r="N4" s="26">
        <v>1530</v>
      </c>
      <c r="O4" s="26">
        <v>569</v>
      </c>
      <c r="P4" s="26">
        <v>1137</v>
      </c>
      <c r="Q4" s="26">
        <v>669</v>
      </c>
      <c r="R4" s="26">
        <v>935</v>
      </c>
      <c r="S4" s="26">
        <v>381</v>
      </c>
      <c r="T4" s="26">
        <v>1001</v>
      </c>
      <c r="U4" s="26">
        <v>946</v>
      </c>
      <c r="V4" s="26">
        <v>1647</v>
      </c>
      <c r="W4" s="26">
        <v>721</v>
      </c>
      <c r="X4" s="26">
        <v>1224</v>
      </c>
      <c r="Y4" s="26">
        <v>1475</v>
      </c>
      <c r="Z4" s="26">
        <v>740</v>
      </c>
      <c r="AA4" s="26">
        <v>665</v>
      </c>
      <c r="AB4" s="26">
        <v>606</v>
      </c>
      <c r="AC4" s="26">
        <v>1892</v>
      </c>
      <c r="AD4" s="26">
        <v>943</v>
      </c>
      <c r="AE4" s="26">
        <v>867</v>
      </c>
      <c r="AF4" s="26">
        <v>1039</v>
      </c>
      <c r="AG4" s="26">
        <v>1795</v>
      </c>
      <c r="AH4" s="26">
        <v>1220</v>
      </c>
      <c r="AI4" s="26">
        <v>540</v>
      </c>
      <c r="AJ4" s="26">
        <v>847</v>
      </c>
      <c r="AK4" s="26">
        <v>528</v>
      </c>
      <c r="AL4" s="26">
        <v>793</v>
      </c>
      <c r="AM4" s="26">
        <v>2160</v>
      </c>
      <c r="AN4" s="26">
        <v>1213</v>
      </c>
    </row>
    <row r="5" spans="1:40" s="26" customFormat="1" ht="14.25">
      <c r="A5" s="26" t="s">
        <v>140</v>
      </c>
      <c r="E5" s="27">
        <v>51273</v>
      </c>
      <c r="F5" s="27">
        <v>17445</v>
      </c>
      <c r="G5" s="27">
        <v>2817</v>
      </c>
      <c r="H5" s="27">
        <v>1163</v>
      </c>
      <c r="I5" s="26">
        <v>187</v>
      </c>
      <c r="J5" s="26">
        <v>670</v>
      </c>
      <c r="K5" s="27">
        <v>2034</v>
      </c>
      <c r="L5" s="26">
        <v>695</v>
      </c>
      <c r="M5" s="26">
        <v>904</v>
      </c>
      <c r="N5" s="27">
        <v>1352</v>
      </c>
      <c r="O5" s="26">
        <v>491</v>
      </c>
      <c r="P5" s="27">
        <v>1058</v>
      </c>
      <c r="Q5" s="26">
        <v>638</v>
      </c>
      <c r="R5" s="26">
        <v>847</v>
      </c>
      <c r="S5" s="26">
        <v>339</v>
      </c>
      <c r="T5" s="26">
        <v>921</v>
      </c>
      <c r="U5" s="26">
        <v>843</v>
      </c>
      <c r="V5" s="27">
        <v>1530</v>
      </c>
      <c r="W5" s="26">
        <v>645</v>
      </c>
      <c r="X5" s="27">
        <v>1060</v>
      </c>
      <c r="Y5" s="27">
        <v>1352</v>
      </c>
      <c r="Z5" s="26">
        <v>661</v>
      </c>
      <c r="AA5" s="26">
        <v>569</v>
      </c>
      <c r="AB5" s="26">
        <v>556</v>
      </c>
      <c r="AC5" s="27">
        <v>1631</v>
      </c>
      <c r="AD5" s="26">
        <v>889</v>
      </c>
      <c r="AE5" s="26">
        <v>773</v>
      </c>
      <c r="AF5" s="26">
        <v>933</v>
      </c>
      <c r="AG5" s="27">
        <v>1675</v>
      </c>
      <c r="AH5" s="27">
        <v>1106</v>
      </c>
      <c r="AI5" s="26">
        <v>505</v>
      </c>
      <c r="AJ5" s="26">
        <v>740</v>
      </c>
      <c r="AK5" s="26">
        <v>470</v>
      </c>
      <c r="AL5" s="26">
        <v>734</v>
      </c>
      <c r="AM5" s="27">
        <v>2029</v>
      </c>
      <c r="AN5" s="27">
        <v>1011</v>
      </c>
    </row>
    <row r="6" spans="1:40" ht="14.25">
      <c r="A6" s="24" t="s">
        <v>3</v>
      </c>
      <c r="B6" s="29">
        <f>C6-D6</f>
        <v>12479</v>
      </c>
      <c r="C6" s="29">
        <f>F4-F6</f>
        <v>16627</v>
      </c>
      <c r="D6" s="29">
        <f>E6-F6</f>
        <v>4148</v>
      </c>
      <c r="E6" s="20">
        <v>6617</v>
      </c>
      <c r="F6" s="32">
        <v>2469</v>
      </c>
      <c r="G6">
        <v>165</v>
      </c>
      <c r="H6">
        <v>318</v>
      </c>
      <c r="I6">
        <v>22</v>
      </c>
      <c r="J6">
        <v>64</v>
      </c>
      <c r="K6">
        <v>160</v>
      </c>
      <c r="L6">
        <v>36</v>
      </c>
      <c r="M6">
        <v>124</v>
      </c>
      <c r="N6">
        <v>276</v>
      </c>
      <c r="O6">
        <v>62</v>
      </c>
      <c r="P6">
        <v>302</v>
      </c>
      <c r="Q6">
        <v>48</v>
      </c>
      <c r="R6">
        <v>45</v>
      </c>
      <c r="S6">
        <v>69</v>
      </c>
      <c r="T6">
        <v>77</v>
      </c>
      <c r="U6">
        <v>49</v>
      </c>
      <c r="V6">
        <v>105</v>
      </c>
      <c r="W6">
        <v>47</v>
      </c>
      <c r="X6">
        <v>179</v>
      </c>
      <c r="Y6">
        <v>486</v>
      </c>
      <c r="Z6">
        <v>92</v>
      </c>
      <c r="AA6">
        <v>79</v>
      </c>
      <c r="AB6">
        <v>36</v>
      </c>
      <c r="AC6">
        <v>176</v>
      </c>
      <c r="AD6">
        <v>115</v>
      </c>
      <c r="AE6">
        <v>54</v>
      </c>
      <c r="AF6">
        <v>53</v>
      </c>
      <c r="AG6">
        <v>115</v>
      </c>
      <c r="AH6">
        <v>284</v>
      </c>
      <c r="AI6">
        <v>61</v>
      </c>
      <c r="AJ6">
        <v>78</v>
      </c>
      <c r="AK6">
        <v>55</v>
      </c>
      <c r="AL6">
        <v>96</v>
      </c>
      <c r="AM6">
        <v>184</v>
      </c>
      <c r="AN6">
        <v>36</v>
      </c>
    </row>
    <row r="7" spans="1:40" ht="14.25">
      <c r="A7" s="24" t="s">
        <v>4</v>
      </c>
      <c r="B7" s="29">
        <f aca="true" t="shared" si="0" ref="B7:B45">C7-D7</f>
        <v>1946</v>
      </c>
      <c r="C7" s="24">
        <f>G4-G7</f>
        <v>3001</v>
      </c>
      <c r="D7" s="29">
        <f>E7-G7</f>
        <v>1055</v>
      </c>
      <c r="E7" s="20">
        <v>1091</v>
      </c>
      <c r="F7">
        <v>347</v>
      </c>
      <c r="G7" s="22">
        <v>36</v>
      </c>
      <c r="H7">
        <v>4</v>
      </c>
      <c r="I7">
        <v>1</v>
      </c>
      <c r="J7">
        <v>15</v>
      </c>
      <c r="K7">
        <v>23</v>
      </c>
      <c r="L7">
        <v>3</v>
      </c>
      <c r="M7">
        <v>5</v>
      </c>
      <c r="N7">
        <v>1</v>
      </c>
      <c r="O7">
        <v>1</v>
      </c>
      <c r="P7">
        <v>6</v>
      </c>
      <c r="Q7">
        <v>23</v>
      </c>
      <c r="R7">
        <v>44</v>
      </c>
      <c r="S7">
        <v>3</v>
      </c>
      <c r="T7">
        <v>25</v>
      </c>
      <c r="U7">
        <v>118</v>
      </c>
      <c r="V7">
        <v>51</v>
      </c>
      <c r="W7">
        <v>81</v>
      </c>
      <c r="X7">
        <v>5</v>
      </c>
      <c r="Y7">
        <v>2</v>
      </c>
      <c r="Z7">
        <v>6</v>
      </c>
      <c r="AA7">
        <v>0</v>
      </c>
      <c r="AB7">
        <v>12</v>
      </c>
      <c r="AC7">
        <v>9</v>
      </c>
      <c r="AD7">
        <v>13</v>
      </c>
      <c r="AE7">
        <v>77</v>
      </c>
      <c r="AF7">
        <v>96</v>
      </c>
      <c r="AG7">
        <v>51</v>
      </c>
      <c r="AH7">
        <v>6</v>
      </c>
      <c r="AI7">
        <v>2</v>
      </c>
      <c r="AJ7">
        <v>0</v>
      </c>
      <c r="AK7">
        <v>2</v>
      </c>
      <c r="AL7">
        <v>8</v>
      </c>
      <c r="AM7">
        <v>11</v>
      </c>
      <c r="AN7">
        <v>4</v>
      </c>
    </row>
    <row r="8" spans="1:40" ht="14.25">
      <c r="A8" s="24" t="s">
        <v>5</v>
      </c>
      <c r="B8" s="29">
        <f t="shared" si="0"/>
        <v>670</v>
      </c>
      <c r="C8" s="24">
        <f>H4-H8</f>
        <v>904</v>
      </c>
      <c r="D8" s="24">
        <f>I4-I8</f>
        <v>234</v>
      </c>
      <c r="E8" s="20">
        <v>1260</v>
      </c>
      <c r="F8">
        <v>560</v>
      </c>
      <c r="G8">
        <v>5</v>
      </c>
      <c r="H8" s="22">
        <v>361</v>
      </c>
      <c r="I8">
        <v>0</v>
      </c>
      <c r="J8">
        <v>3</v>
      </c>
      <c r="K8">
        <v>5</v>
      </c>
      <c r="L8">
        <v>7</v>
      </c>
      <c r="M8">
        <v>10</v>
      </c>
      <c r="N8">
        <v>56</v>
      </c>
      <c r="O8">
        <v>12</v>
      </c>
      <c r="P8">
        <v>11</v>
      </c>
      <c r="Q8">
        <v>5</v>
      </c>
      <c r="R8">
        <v>5</v>
      </c>
      <c r="S8">
        <v>6</v>
      </c>
      <c r="T8">
        <v>3</v>
      </c>
      <c r="U8">
        <v>4</v>
      </c>
      <c r="V8">
        <v>8</v>
      </c>
      <c r="W8">
        <v>4</v>
      </c>
      <c r="X8">
        <v>15</v>
      </c>
      <c r="Y8">
        <v>31</v>
      </c>
      <c r="Z8">
        <v>6</v>
      </c>
      <c r="AA8">
        <v>7</v>
      </c>
      <c r="AB8">
        <v>4</v>
      </c>
      <c r="AC8">
        <v>22</v>
      </c>
      <c r="AD8">
        <v>17</v>
      </c>
      <c r="AE8">
        <v>2</v>
      </c>
      <c r="AF8">
        <v>5</v>
      </c>
      <c r="AG8">
        <v>16</v>
      </c>
      <c r="AH8">
        <v>18</v>
      </c>
      <c r="AI8">
        <v>0</v>
      </c>
      <c r="AJ8">
        <v>6</v>
      </c>
      <c r="AK8">
        <v>8</v>
      </c>
      <c r="AL8">
        <v>15</v>
      </c>
      <c r="AM8">
        <v>21</v>
      </c>
      <c r="AN8">
        <v>2</v>
      </c>
    </row>
    <row r="9" spans="1:40" ht="14.25">
      <c r="A9" s="24" t="s">
        <v>6</v>
      </c>
      <c r="B9" s="29">
        <f t="shared" si="0"/>
        <v>-110</v>
      </c>
      <c r="C9" s="24">
        <f>I4-I9</f>
        <v>179</v>
      </c>
      <c r="D9" s="24">
        <f>E9-I9</f>
        <v>289</v>
      </c>
      <c r="E9">
        <v>344</v>
      </c>
      <c r="F9">
        <v>168</v>
      </c>
      <c r="G9">
        <v>0</v>
      </c>
      <c r="H9">
        <v>5</v>
      </c>
      <c r="I9" s="22">
        <v>55</v>
      </c>
      <c r="J9">
        <v>2</v>
      </c>
      <c r="K9">
        <v>16</v>
      </c>
      <c r="L9">
        <v>7</v>
      </c>
      <c r="M9">
        <v>4</v>
      </c>
      <c r="N9">
        <v>3</v>
      </c>
      <c r="O9">
        <v>19</v>
      </c>
      <c r="P9">
        <v>5</v>
      </c>
      <c r="Q9">
        <v>2</v>
      </c>
      <c r="R9">
        <v>0</v>
      </c>
      <c r="S9">
        <v>0</v>
      </c>
      <c r="T9">
        <v>1</v>
      </c>
      <c r="U9">
        <v>1</v>
      </c>
      <c r="V9">
        <v>0</v>
      </c>
      <c r="W9">
        <v>2</v>
      </c>
      <c r="X9">
        <v>4</v>
      </c>
      <c r="Y9">
        <v>5</v>
      </c>
      <c r="Z9">
        <v>1</v>
      </c>
      <c r="AA9">
        <v>0</v>
      </c>
      <c r="AB9">
        <v>0</v>
      </c>
      <c r="AC9">
        <v>4</v>
      </c>
      <c r="AD9">
        <v>0</v>
      </c>
      <c r="AE9">
        <v>0</v>
      </c>
      <c r="AF9">
        <v>1</v>
      </c>
      <c r="AG9">
        <v>3</v>
      </c>
      <c r="AH9">
        <v>2</v>
      </c>
      <c r="AI9">
        <v>1</v>
      </c>
      <c r="AJ9">
        <v>5</v>
      </c>
      <c r="AK9">
        <v>1</v>
      </c>
      <c r="AL9">
        <v>1</v>
      </c>
      <c r="AM9">
        <v>1</v>
      </c>
      <c r="AN9">
        <v>25</v>
      </c>
    </row>
    <row r="10" spans="1:40" ht="14.25">
      <c r="A10" s="24" t="s">
        <v>7</v>
      </c>
      <c r="B10" s="29">
        <f t="shared" si="0"/>
        <v>-131</v>
      </c>
      <c r="C10" s="24">
        <f>J4-J10</f>
        <v>479</v>
      </c>
      <c r="D10" s="24">
        <f>E10-J10</f>
        <v>610</v>
      </c>
      <c r="E10">
        <v>916</v>
      </c>
      <c r="F10">
        <v>249</v>
      </c>
      <c r="G10">
        <v>96</v>
      </c>
      <c r="H10">
        <v>6</v>
      </c>
      <c r="I10">
        <v>1</v>
      </c>
      <c r="J10" s="22">
        <v>306</v>
      </c>
      <c r="K10">
        <v>4</v>
      </c>
      <c r="L10">
        <v>2</v>
      </c>
      <c r="M10">
        <v>6</v>
      </c>
      <c r="N10">
        <v>2</v>
      </c>
      <c r="O10">
        <v>0</v>
      </c>
      <c r="P10">
        <v>5</v>
      </c>
      <c r="Q10">
        <v>8</v>
      </c>
      <c r="R10">
        <v>8</v>
      </c>
      <c r="S10">
        <v>3</v>
      </c>
      <c r="T10">
        <v>92</v>
      </c>
      <c r="U10">
        <v>5</v>
      </c>
      <c r="V10">
        <v>9</v>
      </c>
      <c r="W10">
        <v>9</v>
      </c>
      <c r="X10">
        <v>4</v>
      </c>
      <c r="Y10">
        <v>6</v>
      </c>
      <c r="Z10">
        <v>1</v>
      </c>
      <c r="AA10">
        <v>4</v>
      </c>
      <c r="AB10">
        <v>24</v>
      </c>
      <c r="AC10">
        <v>8</v>
      </c>
      <c r="AD10">
        <v>5</v>
      </c>
      <c r="AE10">
        <v>15</v>
      </c>
      <c r="AF10">
        <v>8</v>
      </c>
      <c r="AG10">
        <v>11</v>
      </c>
      <c r="AH10">
        <v>2</v>
      </c>
      <c r="AI10">
        <v>1</v>
      </c>
      <c r="AJ10">
        <v>2</v>
      </c>
      <c r="AK10">
        <v>0</v>
      </c>
      <c r="AL10">
        <v>5</v>
      </c>
      <c r="AM10">
        <v>7</v>
      </c>
      <c r="AN10">
        <v>2</v>
      </c>
    </row>
    <row r="11" spans="1:40" ht="14.25">
      <c r="A11" s="24" t="s">
        <v>8</v>
      </c>
      <c r="B11" s="29">
        <f t="shared" si="0"/>
        <v>636</v>
      </c>
      <c r="C11" s="24">
        <f>K4-K11</f>
        <v>1404</v>
      </c>
      <c r="D11" s="29">
        <f>E11-K11</f>
        <v>768</v>
      </c>
      <c r="E11" s="20">
        <v>1637</v>
      </c>
      <c r="F11">
        <v>329</v>
      </c>
      <c r="G11">
        <v>22</v>
      </c>
      <c r="H11">
        <v>11</v>
      </c>
      <c r="I11">
        <v>5</v>
      </c>
      <c r="J11">
        <v>5</v>
      </c>
      <c r="K11" s="22">
        <v>869</v>
      </c>
      <c r="L11">
        <v>93</v>
      </c>
      <c r="M11">
        <v>8</v>
      </c>
      <c r="N11">
        <v>16</v>
      </c>
      <c r="O11">
        <v>6</v>
      </c>
      <c r="P11">
        <v>8</v>
      </c>
      <c r="Q11">
        <v>1</v>
      </c>
      <c r="R11">
        <v>1</v>
      </c>
      <c r="S11">
        <v>10</v>
      </c>
      <c r="T11">
        <v>5</v>
      </c>
      <c r="U11">
        <v>5</v>
      </c>
      <c r="V11">
        <v>6</v>
      </c>
      <c r="W11">
        <v>2</v>
      </c>
      <c r="X11">
        <v>18</v>
      </c>
      <c r="Y11">
        <v>15</v>
      </c>
      <c r="Z11">
        <v>32</v>
      </c>
      <c r="AA11">
        <v>3</v>
      </c>
      <c r="AB11">
        <v>2</v>
      </c>
      <c r="AC11">
        <v>11</v>
      </c>
      <c r="AD11">
        <v>7</v>
      </c>
      <c r="AE11">
        <v>5</v>
      </c>
      <c r="AF11">
        <v>6</v>
      </c>
      <c r="AG11">
        <v>8</v>
      </c>
      <c r="AH11">
        <v>4</v>
      </c>
      <c r="AI11">
        <v>4</v>
      </c>
      <c r="AJ11">
        <v>5</v>
      </c>
      <c r="AK11">
        <v>38</v>
      </c>
      <c r="AL11">
        <v>13</v>
      </c>
      <c r="AM11">
        <v>16</v>
      </c>
      <c r="AN11">
        <v>48</v>
      </c>
    </row>
    <row r="12" spans="1:40" ht="14.25">
      <c r="A12" s="24" t="s">
        <v>9</v>
      </c>
      <c r="B12" s="29">
        <f t="shared" si="0"/>
        <v>-614</v>
      </c>
      <c r="C12" s="24">
        <f>L4-L12</f>
        <v>429</v>
      </c>
      <c r="D12" s="29">
        <f>E12-L12</f>
        <v>1043</v>
      </c>
      <c r="E12" s="20">
        <v>1419</v>
      </c>
      <c r="F12">
        <v>344</v>
      </c>
      <c r="G12">
        <v>16</v>
      </c>
      <c r="H12">
        <v>12</v>
      </c>
      <c r="I12">
        <v>9</v>
      </c>
      <c r="J12">
        <v>6</v>
      </c>
      <c r="K12">
        <v>310</v>
      </c>
      <c r="L12" s="22">
        <v>376</v>
      </c>
      <c r="M12">
        <v>7</v>
      </c>
      <c r="N12">
        <v>10</v>
      </c>
      <c r="O12">
        <v>11</v>
      </c>
      <c r="P12">
        <v>9</v>
      </c>
      <c r="Q12">
        <v>21</v>
      </c>
      <c r="R12">
        <v>5</v>
      </c>
      <c r="S12">
        <v>2</v>
      </c>
      <c r="T12">
        <v>5</v>
      </c>
      <c r="U12">
        <v>2</v>
      </c>
      <c r="V12">
        <v>5</v>
      </c>
      <c r="W12">
        <v>0</v>
      </c>
      <c r="X12">
        <v>15</v>
      </c>
      <c r="Y12">
        <v>7</v>
      </c>
      <c r="Z12">
        <v>89</v>
      </c>
      <c r="AA12">
        <v>7</v>
      </c>
      <c r="AB12">
        <v>3</v>
      </c>
      <c r="AC12">
        <v>19</v>
      </c>
      <c r="AD12">
        <v>4</v>
      </c>
      <c r="AE12">
        <v>4</v>
      </c>
      <c r="AF12">
        <v>4</v>
      </c>
      <c r="AG12">
        <v>6</v>
      </c>
      <c r="AH12">
        <v>7</v>
      </c>
      <c r="AI12">
        <v>2</v>
      </c>
      <c r="AJ12">
        <v>6</v>
      </c>
      <c r="AK12">
        <v>19</v>
      </c>
      <c r="AL12">
        <v>7</v>
      </c>
      <c r="AM12">
        <v>20</v>
      </c>
      <c r="AN12">
        <v>50</v>
      </c>
    </row>
    <row r="13" spans="1:40" ht="14.25">
      <c r="A13" s="24" t="s">
        <v>10</v>
      </c>
      <c r="B13" s="29">
        <f t="shared" si="0"/>
        <v>-491</v>
      </c>
      <c r="C13" s="24">
        <f>M4-M13</f>
        <v>612</v>
      </c>
      <c r="D13" s="29">
        <f>E13-M13</f>
        <v>1103</v>
      </c>
      <c r="E13" s="20">
        <v>1477</v>
      </c>
      <c r="F13">
        <v>627</v>
      </c>
      <c r="G13">
        <v>21</v>
      </c>
      <c r="H13">
        <v>17</v>
      </c>
      <c r="I13">
        <v>1</v>
      </c>
      <c r="J13">
        <v>5</v>
      </c>
      <c r="K13">
        <v>10</v>
      </c>
      <c r="L13">
        <v>2</v>
      </c>
      <c r="M13" s="22">
        <v>374</v>
      </c>
      <c r="N13">
        <v>17</v>
      </c>
      <c r="O13">
        <v>4</v>
      </c>
      <c r="P13">
        <v>18</v>
      </c>
      <c r="Q13">
        <v>7</v>
      </c>
      <c r="R13">
        <v>6</v>
      </c>
      <c r="S13">
        <v>1</v>
      </c>
      <c r="T13">
        <v>19</v>
      </c>
      <c r="U13">
        <v>7</v>
      </c>
      <c r="V13">
        <v>14</v>
      </c>
      <c r="W13">
        <v>3</v>
      </c>
      <c r="X13">
        <v>21</v>
      </c>
      <c r="Y13">
        <v>22</v>
      </c>
      <c r="Z13">
        <v>5</v>
      </c>
      <c r="AA13">
        <v>11</v>
      </c>
      <c r="AB13">
        <v>7</v>
      </c>
      <c r="AC13">
        <v>35</v>
      </c>
      <c r="AD13">
        <v>10</v>
      </c>
      <c r="AE13">
        <v>7</v>
      </c>
      <c r="AF13">
        <v>9</v>
      </c>
      <c r="AG13">
        <v>15</v>
      </c>
      <c r="AH13">
        <v>64</v>
      </c>
      <c r="AI13">
        <v>5</v>
      </c>
      <c r="AJ13">
        <v>11</v>
      </c>
      <c r="AK13">
        <v>9</v>
      </c>
      <c r="AL13">
        <v>21</v>
      </c>
      <c r="AM13">
        <v>72</v>
      </c>
      <c r="AN13">
        <v>0</v>
      </c>
    </row>
    <row r="14" spans="1:40" ht="14.25">
      <c r="A14" s="24" t="s">
        <v>11</v>
      </c>
      <c r="B14" s="29">
        <f t="shared" si="0"/>
        <v>209</v>
      </c>
      <c r="C14" s="24">
        <f>N4-N14</f>
        <v>1094</v>
      </c>
      <c r="D14" s="29">
        <f>E14-N14</f>
        <v>885</v>
      </c>
      <c r="E14" s="20">
        <v>1321</v>
      </c>
      <c r="F14">
        <v>506</v>
      </c>
      <c r="G14">
        <v>13</v>
      </c>
      <c r="H14">
        <v>48</v>
      </c>
      <c r="I14">
        <v>0</v>
      </c>
      <c r="J14">
        <v>1</v>
      </c>
      <c r="K14">
        <v>26</v>
      </c>
      <c r="L14">
        <v>9</v>
      </c>
      <c r="M14">
        <v>7</v>
      </c>
      <c r="N14" s="22">
        <v>436</v>
      </c>
      <c r="O14">
        <v>11</v>
      </c>
      <c r="P14">
        <v>5</v>
      </c>
      <c r="Q14">
        <v>9</v>
      </c>
      <c r="R14">
        <v>2</v>
      </c>
      <c r="S14">
        <v>6</v>
      </c>
      <c r="T14">
        <v>6</v>
      </c>
      <c r="U14">
        <v>3</v>
      </c>
      <c r="V14">
        <v>6</v>
      </c>
      <c r="W14">
        <v>5</v>
      </c>
      <c r="X14">
        <v>4</v>
      </c>
      <c r="Y14">
        <v>38</v>
      </c>
      <c r="Z14">
        <v>10</v>
      </c>
      <c r="AA14">
        <v>5</v>
      </c>
      <c r="AB14">
        <v>2</v>
      </c>
      <c r="AC14">
        <v>8</v>
      </c>
      <c r="AD14">
        <v>11</v>
      </c>
      <c r="AE14">
        <v>4</v>
      </c>
      <c r="AF14">
        <v>4</v>
      </c>
      <c r="AG14">
        <v>11</v>
      </c>
      <c r="AH14">
        <v>31</v>
      </c>
      <c r="AI14">
        <v>3</v>
      </c>
      <c r="AJ14">
        <v>58</v>
      </c>
      <c r="AK14">
        <v>6</v>
      </c>
      <c r="AL14">
        <v>11</v>
      </c>
      <c r="AM14">
        <v>9</v>
      </c>
      <c r="AN14">
        <v>7</v>
      </c>
    </row>
    <row r="15" spans="1:40" ht="14.25">
      <c r="A15" s="24" t="s">
        <v>12</v>
      </c>
      <c r="B15" s="29">
        <f t="shared" si="0"/>
        <v>-501</v>
      </c>
      <c r="C15" s="24">
        <f>O4-O15</f>
        <v>331</v>
      </c>
      <c r="D15" s="29">
        <f>E15-O15</f>
        <v>832</v>
      </c>
      <c r="E15" s="20">
        <v>1070</v>
      </c>
      <c r="F15">
        <v>451</v>
      </c>
      <c r="G15">
        <v>7</v>
      </c>
      <c r="H15">
        <v>13</v>
      </c>
      <c r="I15">
        <v>38</v>
      </c>
      <c r="J15">
        <v>1</v>
      </c>
      <c r="K15">
        <v>34</v>
      </c>
      <c r="L15">
        <v>14</v>
      </c>
      <c r="M15">
        <v>6</v>
      </c>
      <c r="N15">
        <v>28</v>
      </c>
      <c r="O15" s="22">
        <v>238</v>
      </c>
      <c r="P15">
        <v>15</v>
      </c>
      <c r="Q15">
        <v>15</v>
      </c>
      <c r="R15">
        <v>0</v>
      </c>
      <c r="S15">
        <v>7</v>
      </c>
      <c r="T15">
        <v>4</v>
      </c>
      <c r="U15">
        <v>3</v>
      </c>
      <c r="V15">
        <v>10</v>
      </c>
      <c r="W15">
        <v>0</v>
      </c>
      <c r="X15">
        <v>43</v>
      </c>
      <c r="Y15">
        <v>21</v>
      </c>
      <c r="Z15">
        <v>17</v>
      </c>
      <c r="AA15">
        <v>8</v>
      </c>
      <c r="AB15">
        <v>0</v>
      </c>
      <c r="AC15">
        <v>12</v>
      </c>
      <c r="AD15">
        <v>0</v>
      </c>
      <c r="AE15">
        <v>2</v>
      </c>
      <c r="AF15">
        <v>3</v>
      </c>
      <c r="AG15">
        <v>8</v>
      </c>
      <c r="AH15">
        <v>16</v>
      </c>
      <c r="AI15">
        <v>7</v>
      </c>
      <c r="AJ15">
        <v>6</v>
      </c>
      <c r="AK15">
        <v>9</v>
      </c>
      <c r="AL15">
        <v>7</v>
      </c>
      <c r="AM15">
        <v>10</v>
      </c>
      <c r="AN15">
        <v>17</v>
      </c>
    </row>
    <row r="16" spans="1:40" ht="14.25">
      <c r="A16" s="24" t="s">
        <v>13</v>
      </c>
      <c r="B16" s="29">
        <f t="shared" si="0"/>
        <v>-121</v>
      </c>
      <c r="C16" s="24">
        <f>P4-P16</f>
        <v>843</v>
      </c>
      <c r="D16" s="29">
        <f>E16-P16</f>
        <v>964</v>
      </c>
      <c r="E16" s="20">
        <v>1258</v>
      </c>
      <c r="F16">
        <v>586</v>
      </c>
      <c r="G16">
        <v>17</v>
      </c>
      <c r="H16">
        <v>41</v>
      </c>
      <c r="I16">
        <v>1</v>
      </c>
      <c r="J16">
        <v>4</v>
      </c>
      <c r="K16">
        <v>6</v>
      </c>
      <c r="L16">
        <v>2</v>
      </c>
      <c r="M16">
        <v>16</v>
      </c>
      <c r="N16">
        <v>8</v>
      </c>
      <c r="O16">
        <v>5</v>
      </c>
      <c r="P16" s="22">
        <v>294</v>
      </c>
      <c r="Q16">
        <v>6</v>
      </c>
      <c r="R16">
        <v>7</v>
      </c>
      <c r="S16">
        <v>42</v>
      </c>
      <c r="T16">
        <v>3</v>
      </c>
      <c r="U16">
        <v>4</v>
      </c>
      <c r="V16">
        <v>11</v>
      </c>
      <c r="W16">
        <v>1</v>
      </c>
      <c r="X16">
        <v>19</v>
      </c>
      <c r="Y16">
        <v>11</v>
      </c>
      <c r="Z16">
        <v>13</v>
      </c>
      <c r="AA16">
        <v>5</v>
      </c>
      <c r="AB16">
        <v>3</v>
      </c>
      <c r="AC16">
        <v>39</v>
      </c>
      <c r="AD16">
        <v>11</v>
      </c>
      <c r="AE16">
        <v>3</v>
      </c>
      <c r="AF16">
        <v>15</v>
      </c>
      <c r="AG16">
        <v>18</v>
      </c>
      <c r="AH16">
        <v>28</v>
      </c>
      <c r="AI16">
        <v>6</v>
      </c>
      <c r="AJ16">
        <v>8</v>
      </c>
      <c r="AK16">
        <v>4</v>
      </c>
      <c r="AL16">
        <v>4</v>
      </c>
      <c r="AM16">
        <v>14</v>
      </c>
      <c r="AN16">
        <v>3</v>
      </c>
    </row>
    <row r="17" spans="1:40" ht="14.25">
      <c r="A17" s="24" t="s">
        <v>14</v>
      </c>
      <c r="B17" s="29">
        <f t="shared" si="0"/>
        <v>-29</v>
      </c>
      <c r="C17" s="24">
        <f>Q4-Q17</f>
        <v>495</v>
      </c>
      <c r="D17" s="24">
        <f>E17-Q17</f>
        <v>524</v>
      </c>
      <c r="E17">
        <v>698</v>
      </c>
      <c r="F17">
        <v>194</v>
      </c>
      <c r="G17">
        <v>76</v>
      </c>
      <c r="H17">
        <v>3</v>
      </c>
      <c r="I17">
        <v>0</v>
      </c>
      <c r="J17">
        <v>7</v>
      </c>
      <c r="K17">
        <v>5</v>
      </c>
      <c r="L17">
        <v>0</v>
      </c>
      <c r="M17">
        <v>2</v>
      </c>
      <c r="N17">
        <v>2</v>
      </c>
      <c r="O17">
        <v>1</v>
      </c>
      <c r="P17">
        <v>2</v>
      </c>
      <c r="Q17" s="22">
        <v>174</v>
      </c>
      <c r="R17">
        <v>33</v>
      </c>
      <c r="S17">
        <v>2</v>
      </c>
      <c r="T17">
        <v>28</v>
      </c>
      <c r="U17">
        <v>5</v>
      </c>
      <c r="V17">
        <v>2</v>
      </c>
      <c r="W17">
        <v>4</v>
      </c>
      <c r="X17">
        <v>5</v>
      </c>
      <c r="Y17">
        <v>6</v>
      </c>
      <c r="Z17">
        <v>2</v>
      </c>
      <c r="AA17">
        <v>5</v>
      </c>
      <c r="AB17">
        <v>32</v>
      </c>
      <c r="AC17">
        <v>2</v>
      </c>
      <c r="AD17">
        <v>5</v>
      </c>
      <c r="AE17">
        <v>16</v>
      </c>
      <c r="AF17">
        <v>11</v>
      </c>
      <c r="AG17">
        <v>38</v>
      </c>
      <c r="AH17">
        <v>6</v>
      </c>
      <c r="AI17">
        <v>4</v>
      </c>
      <c r="AJ17">
        <v>2</v>
      </c>
      <c r="AK17">
        <v>1</v>
      </c>
      <c r="AL17">
        <v>9</v>
      </c>
      <c r="AM17">
        <v>12</v>
      </c>
      <c r="AN17">
        <v>2</v>
      </c>
    </row>
    <row r="18" spans="1:40" ht="14.25">
      <c r="A18" s="24" t="s">
        <v>15</v>
      </c>
      <c r="B18" s="29">
        <f t="shared" si="0"/>
        <v>-479</v>
      </c>
      <c r="C18" s="24">
        <f>R4-R18</f>
        <v>552</v>
      </c>
      <c r="D18" s="29">
        <f>E18-R18</f>
        <v>1031</v>
      </c>
      <c r="E18" s="20">
        <v>1414</v>
      </c>
      <c r="F18">
        <v>371</v>
      </c>
      <c r="G18">
        <v>258</v>
      </c>
      <c r="H18">
        <v>5</v>
      </c>
      <c r="I18">
        <v>0</v>
      </c>
      <c r="J18">
        <v>13</v>
      </c>
      <c r="K18">
        <v>2</v>
      </c>
      <c r="L18">
        <v>4</v>
      </c>
      <c r="M18">
        <v>5</v>
      </c>
      <c r="N18">
        <v>3</v>
      </c>
      <c r="O18">
        <v>1</v>
      </c>
      <c r="P18">
        <v>10</v>
      </c>
      <c r="Q18">
        <v>61</v>
      </c>
      <c r="R18" s="22">
        <v>383</v>
      </c>
      <c r="S18">
        <v>2</v>
      </c>
      <c r="T18">
        <v>19</v>
      </c>
      <c r="U18">
        <v>10</v>
      </c>
      <c r="V18">
        <v>19</v>
      </c>
      <c r="W18">
        <v>15</v>
      </c>
      <c r="X18">
        <v>10</v>
      </c>
      <c r="Y18">
        <v>11</v>
      </c>
      <c r="Z18">
        <v>2</v>
      </c>
      <c r="AA18">
        <v>1</v>
      </c>
      <c r="AB18">
        <v>15</v>
      </c>
      <c r="AC18">
        <v>4</v>
      </c>
      <c r="AD18">
        <v>2</v>
      </c>
      <c r="AE18">
        <v>36</v>
      </c>
      <c r="AF18">
        <v>31</v>
      </c>
      <c r="AG18">
        <v>84</v>
      </c>
      <c r="AH18">
        <v>12</v>
      </c>
      <c r="AI18">
        <v>3</v>
      </c>
      <c r="AJ18">
        <v>3</v>
      </c>
      <c r="AK18">
        <v>4</v>
      </c>
      <c r="AL18">
        <v>7</v>
      </c>
      <c r="AM18">
        <v>8</v>
      </c>
      <c r="AN18">
        <v>0</v>
      </c>
    </row>
    <row r="19" spans="1:40" ht="14.25">
      <c r="A19" s="24" t="s">
        <v>16</v>
      </c>
      <c r="B19" s="29">
        <f t="shared" si="0"/>
        <v>-36</v>
      </c>
      <c r="C19" s="24">
        <f>S4-S19</f>
        <v>309</v>
      </c>
      <c r="D19" s="24">
        <f>E19-S19</f>
        <v>345</v>
      </c>
      <c r="E19">
        <v>417</v>
      </c>
      <c r="F19">
        <v>192</v>
      </c>
      <c r="G19">
        <v>2</v>
      </c>
      <c r="H19">
        <v>5</v>
      </c>
      <c r="I19">
        <v>1</v>
      </c>
      <c r="J19">
        <v>1</v>
      </c>
      <c r="K19">
        <v>5</v>
      </c>
      <c r="L19">
        <v>1</v>
      </c>
      <c r="M19">
        <v>4</v>
      </c>
      <c r="N19">
        <v>4</v>
      </c>
      <c r="O19">
        <v>4</v>
      </c>
      <c r="P19">
        <v>39</v>
      </c>
      <c r="Q19">
        <v>1</v>
      </c>
      <c r="R19">
        <v>5</v>
      </c>
      <c r="S19" s="22">
        <v>72</v>
      </c>
      <c r="T19">
        <v>0</v>
      </c>
      <c r="U19">
        <v>1</v>
      </c>
      <c r="V19">
        <v>2</v>
      </c>
      <c r="W19">
        <v>2</v>
      </c>
      <c r="X19">
        <v>3</v>
      </c>
      <c r="Y19">
        <v>12</v>
      </c>
      <c r="Z19">
        <v>2</v>
      </c>
      <c r="AA19">
        <v>0</v>
      </c>
      <c r="AB19">
        <v>0</v>
      </c>
      <c r="AC19">
        <v>12</v>
      </c>
      <c r="AD19">
        <v>5</v>
      </c>
      <c r="AE19">
        <v>3</v>
      </c>
      <c r="AF19">
        <v>2</v>
      </c>
      <c r="AG19">
        <v>8</v>
      </c>
      <c r="AH19">
        <v>10</v>
      </c>
      <c r="AI19">
        <v>6</v>
      </c>
      <c r="AJ19">
        <v>3</v>
      </c>
      <c r="AK19">
        <v>3</v>
      </c>
      <c r="AL19">
        <v>3</v>
      </c>
      <c r="AM19">
        <v>4</v>
      </c>
      <c r="AN19">
        <v>0</v>
      </c>
    </row>
    <row r="20" spans="1:40" ht="14.25">
      <c r="A20" s="24" t="s">
        <v>17</v>
      </c>
      <c r="B20" s="29">
        <f t="shared" si="0"/>
        <v>-193</v>
      </c>
      <c r="C20" s="24">
        <f>T4-T20</f>
        <v>617</v>
      </c>
      <c r="D20" s="29">
        <f>E20-T20</f>
        <v>810</v>
      </c>
      <c r="E20" s="20">
        <v>1194</v>
      </c>
      <c r="F20">
        <v>338</v>
      </c>
      <c r="G20">
        <v>143</v>
      </c>
      <c r="H20">
        <v>3</v>
      </c>
      <c r="I20">
        <v>0</v>
      </c>
      <c r="J20">
        <v>69</v>
      </c>
      <c r="K20">
        <v>2</v>
      </c>
      <c r="L20">
        <v>1</v>
      </c>
      <c r="M20">
        <v>6</v>
      </c>
      <c r="N20">
        <v>6</v>
      </c>
      <c r="O20">
        <v>0</v>
      </c>
      <c r="P20">
        <v>5</v>
      </c>
      <c r="Q20">
        <v>32</v>
      </c>
      <c r="R20">
        <v>7</v>
      </c>
      <c r="S20">
        <v>1</v>
      </c>
      <c r="T20" s="22">
        <v>384</v>
      </c>
      <c r="U20">
        <v>8</v>
      </c>
      <c r="V20">
        <v>9</v>
      </c>
      <c r="W20">
        <v>12</v>
      </c>
      <c r="X20">
        <v>9</v>
      </c>
      <c r="Y20">
        <v>11</v>
      </c>
      <c r="Z20">
        <v>4</v>
      </c>
      <c r="AA20">
        <v>0</v>
      </c>
      <c r="AB20">
        <v>42</v>
      </c>
      <c r="AC20">
        <v>11</v>
      </c>
      <c r="AD20">
        <v>4</v>
      </c>
      <c r="AE20">
        <v>37</v>
      </c>
      <c r="AF20">
        <v>7</v>
      </c>
      <c r="AG20">
        <v>22</v>
      </c>
      <c r="AH20">
        <v>3</v>
      </c>
      <c r="AI20">
        <v>0</v>
      </c>
      <c r="AJ20">
        <v>4</v>
      </c>
      <c r="AK20">
        <v>3</v>
      </c>
      <c r="AL20">
        <v>2</v>
      </c>
      <c r="AM20">
        <v>7</v>
      </c>
      <c r="AN20">
        <v>2</v>
      </c>
    </row>
    <row r="21" spans="1:40" ht="14.25">
      <c r="A21" s="24" t="s">
        <v>18</v>
      </c>
      <c r="B21" s="29">
        <f t="shared" si="0"/>
        <v>-743</v>
      </c>
      <c r="C21" s="24">
        <f>U4-U21</f>
        <v>548</v>
      </c>
      <c r="D21" s="29">
        <f>E21-U21</f>
        <v>1291</v>
      </c>
      <c r="E21" s="20">
        <v>1689</v>
      </c>
      <c r="F21">
        <v>424</v>
      </c>
      <c r="G21">
        <v>347</v>
      </c>
      <c r="H21">
        <v>7</v>
      </c>
      <c r="I21">
        <v>0</v>
      </c>
      <c r="J21">
        <v>18</v>
      </c>
      <c r="K21">
        <v>6</v>
      </c>
      <c r="L21">
        <v>0</v>
      </c>
      <c r="M21">
        <v>11</v>
      </c>
      <c r="N21">
        <v>3</v>
      </c>
      <c r="O21">
        <v>4</v>
      </c>
      <c r="P21">
        <v>9</v>
      </c>
      <c r="Q21">
        <v>11</v>
      </c>
      <c r="R21">
        <v>16</v>
      </c>
      <c r="S21">
        <v>2</v>
      </c>
      <c r="T21">
        <v>15</v>
      </c>
      <c r="U21" s="22">
        <v>398</v>
      </c>
      <c r="V21">
        <v>38</v>
      </c>
      <c r="W21">
        <v>38</v>
      </c>
      <c r="X21">
        <v>13</v>
      </c>
      <c r="Y21">
        <v>21</v>
      </c>
      <c r="Z21">
        <v>7</v>
      </c>
      <c r="AA21">
        <v>5</v>
      </c>
      <c r="AB21">
        <v>14</v>
      </c>
      <c r="AC21">
        <v>17</v>
      </c>
      <c r="AD21">
        <v>6</v>
      </c>
      <c r="AE21">
        <v>20</v>
      </c>
      <c r="AF21">
        <v>50</v>
      </c>
      <c r="AG21">
        <v>29</v>
      </c>
      <c r="AH21">
        <v>15</v>
      </c>
      <c r="AI21">
        <v>6</v>
      </c>
      <c r="AJ21">
        <v>7</v>
      </c>
      <c r="AK21">
        <v>7</v>
      </c>
      <c r="AL21">
        <v>9</v>
      </c>
      <c r="AM21">
        <v>113</v>
      </c>
      <c r="AN21">
        <v>3</v>
      </c>
    </row>
    <row r="22" spans="1:40" ht="14.25">
      <c r="A22" s="24" t="s">
        <v>19</v>
      </c>
      <c r="B22" s="29">
        <f t="shared" si="0"/>
        <v>-231</v>
      </c>
      <c r="C22" s="24">
        <f>V4-V22</f>
        <v>921</v>
      </c>
      <c r="D22" s="29">
        <f>E22-V22</f>
        <v>1152</v>
      </c>
      <c r="E22" s="20">
        <v>1878</v>
      </c>
      <c r="F22">
        <v>431</v>
      </c>
      <c r="G22">
        <v>181</v>
      </c>
      <c r="H22">
        <v>10</v>
      </c>
      <c r="I22">
        <v>0</v>
      </c>
      <c r="J22">
        <v>8</v>
      </c>
      <c r="K22">
        <v>3</v>
      </c>
      <c r="L22">
        <v>5</v>
      </c>
      <c r="M22">
        <v>6</v>
      </c>
      <c r="N22">
        <v>4</v>
      </c>
      <c r="O22">
        <v>4</v>
      </c>
      <c r="P22">
        <v>9</v>
      </c>
      <c r="Q22">
        <v>10</v>
      </c>
      <c r="R22">
        <v>23</v>
      </c>
      <c r="S22">
        <v>2</v>
      </c>
      <c r="T22">
        <v>7</v>
      </c>
      <c r="U22">
        <v>14</v>
      </c>
      <c r="V22" s="22">
        <v>726</v>
      </c>
      <c r="W22">
        <v>12</v>
      </c>
      <c r="X22">
        <v>11</v>
      </c>
      <c r="Y22">
        <v>19</v>
      </c>
      <c r="Z22">
        <v>2</v>
      </c>
      <c r="AA22">
        <v>6</v>
      </c>
      <c r="AB22">
        <v>5</v>
      </c>
      <c r="AC22">
        <v>16</v>
      </c>
      <c r="AD22">
        <v>36</v>
      </c>
      <c r="AE22">
        <v>11</v>
      </c>
      <c r="AF22">
        <v>34</v>
      </c>
      <c r="AG22">
        <v>184</v>
      </c>
      <c r="AH22">
        <v>18</v>
      </c>
      <c r="AI22">
        <v>45</v>
      </c>
      <c r="AJ22">
        <v>3</v>
      </c>
      <c r="AK22">
        <v>7</v>
      </c>
      <c r="AL22">
        <v>13</v>
      </c>
      <c r="AM22">
        <v>13</v>
      </c>
      <c r="AN22">
        <v>0</v>
      </c>
    </row>
    <row r="23" spans="1:40" ht="14.25">
      <c r="A23" s="24" t="s">
        <v>20</v>
      </c>
      <c r="B23" s="29">
        <f t="shared" si="0"/>
        <v>-499</v>
      </c>
      <c r="C23" s="24">
        <f>W4-W23</f>
        <v>449</v>
      </c>
      <c r="D23" s="29">
        <f>E23-W23</f>
        <v>948</v>
      </c>
      <c r="E23" s="20">
        <v>1220</v>
      </c>
      <c r="F23">
        <v>302</v>
      </c>
      <c r="G23">
        <v>305</v>
      </c>
      <c r="H23">
        <v>7</v>
      </c>
      <c r="I23">
        <v>1</v>
      </c>
      <c r="J23">
        <v>11</v>
      </c>
      <c r="K23">
        <v>9</v>
      </c>
      <c r="L23">
        <v>6</v>
      </c>
      <c r="M23">
        <v>5</v>
      </c>
      <c r="N23">
        <v>2</v>
      </c>
      <c r="O23">
        <v>1</v>
      </c>
      <c r="P23">
        <v>11</v>
      </c>
      <c r="Q23">
        <v>10</v>
      </c>
      <c r="R23">
        <v>10</v>
      </c>
      <c r="S23">
        <v>2</v>
      </c>
      <c r="T23">
        <v>15</v>
      </c>
      <c r="U23">
        <v>31</v>
      </c>
      <c r="V23">
        <v>14</v>
      </c>
      <c r="W23" s="22">
        <v>272</v>
      </c>
      <c r="X23">
        <v>7</v>
      </c>
      <c r="Y23">
        <v>12</v>
      </c>
      <c r="Z23">
        <v>0</v>
      </c>
      <c r="AA23">
        <v>1</v>
      </c>
      <c r="AB23">
        <v>3</v>
      </c>
      <c r="AC23">
        <v>6</v>
      </c>
      <c r="AD23">
        <v>4</v>
      </c>
      <c r="AE23">
        <v>48</v>
      </c>
      <c r="AF23">
        <v>26</v>
      </c>
      <c r="AG23">
        <v>51</v>
      </c>
      <c r="AH23">
        <v>9</v>
      </c>
      <c r="AI23">
        <v>6</v>
      </c>
      <c r="AJ23">
        <v>5</v>
      </c>
      <c r="AK23">
        <v>4</v>
      </c>
      <c r="AL23">
        <v>5</v>
      </c>
      <c r="AM23">
        <v>18</v>
      </c>
      <c r="AN23">
        <v>1</v>
      </c>
    </row>
    <row r="24" spans="1:40" ht="14.25">
      <c r="A24" s="24" t="s">
        <v>21</v>
      </c>
      <c r="B24" s="29">
        <f t="shared" si="0"/>
        <v>-765</v>
      </c>
      <c r="C24" s="24">
        <f>X4-X24</f>
        <v>781</v>
      </c>
      <c r="D24" s="29">
        <f>E24-X24</f>
        <v>1546</v>
      </c>
      <c r="E24" s="20">
        <v>1989</v>
      </c>
      <c r="F24">
        <v>922</v>
      </c>
      <c r="G24">
        <v>15</v>
      </c>
      <c r="H24">
        <v>39</v>
      </c>
      <c r="I24">
        <v>8</v>
      </c>
      <c r="J24">
        <v>4</v>
      </c>
      <c r="K24">
        <v>47</v>
      </c>
      <c r="L24">
        <v>6</v>
      </c>
      <c r="M24">
        <v>25</v>
      </c>
      <c r="N24">
        <v>16</v>
      </c>
      <c r="O24">
        <v>19</v>
      </c>
      <c r="P24">
        <v>30</v>
      </c>
      <c r="Q24">
        <v>6</v>
      </c>
      <c r="R24">
        <v>8</v>
      </c>
      <c r="S24">
        <v>12</v>
      </c>
      <c r="T24">
        <v>8</v>
      </c>
      <c r="U24">
        <v>5</v>
      </c>
      <c r="V24">
        <v>14</v>
      </c>
      <c r="W24">
        <v>7</v>
      </c>
      <c r="X24" s="22">
        <v>443</v>
      </c>
      <c r="Y24">
        <v>82</v>
      </c>
      <c r="Z24">
        <v>33</v>
      </c>
      <c r="AA24">
        <v>38</v>
      </c>
      <c r="AB24">
        <v>4</v>
      </c>
      <c r="AC24">
        <v>23</v>
      </c>
      <c r="AD24">
        <v>24</v>
      </c>
      <c r="AE24">
        <v>10</v>
      </c>
      <c r="AF24">
        <v>9</v>
      </c>
      <c r="AG24">
        <v>7</v>
      </c>
      <c r="AH24">
        <v>49</v>
      </c>
      <c r="AI24">
        <v>4</v>
      </c>
      <c r="AJ24">
        <v>13</v>
      </c>
      <c r="AK24">
        <v>11</v>
      </c>
      <c r="AL24">
        <v>18</v>
      </c>
      <c r="AM24">
        <v>25</v>
      </c>
      <c r="AN24">
        <v>5</v>
      </c>
    </row>
    <row r="25" spans="1:40" ht="14.25">
      <c r="A25" s="24" t="s">
        <v>22</v>
      </c>
      <c r="B25" s="29">
        <f t="shared" si="0"/>
        <v>267</v>
      </c>
      <c r="C25" s="24">
        <f>Y4-Y25</f>
        <v>1221</v>
      </c>
      <c r="D25" s="29">
        <f>E25-Y25</f>
        <v>954</v>
      </c>
      <c r="E25" s="20">
        <v>1208</v>
      </c>
      <c r="F25">
        <v>597</v>
      </c>
      <c r="G25">
        <v>8</v>
      </c>
      <c r="H25">
        <v>26</v>
      </c>
      <c r="I25">
        <v>1</v>
      </c>
      <c r="J25">
        <v>6</v>
      </c>
      <c r="K25">
        <v>16</v>
      </c>
      <c r="L25">
        <v>3</v>
      </c>
      <c r="M25">
        <v>25</v>
      </c>
      <c r="N25">
        <v>24</v>
      </c>
      <c r="O25">
        <v>10</v>
      </c>
      <c r="P25">
        <v>24</v>
      </c>
      <c r="Q25">
        <v>5</v>
      </c>
      <c r="R25">
        <v>8</v>
      </c>
      <c r="S25">
        <v>1</v>
      </c>
      <c r="T25">
        <v>7</v>
      </c>
      <c r="U25">
        <v>8</v>
      </c>
      <c r="V25">
        <v>5</v>
      </c>
      <c r="W25">
        <v>4</v>
      </c>
      <c r="X25">
        <v>29</v>
      </c>
      <c r="Y25" s="22">
        <v>254</v>
      </c>
      <c r="Z25">
        <v>10</v>
      </c>
      <c r="AA25">
        <v>10</v>
      </c>
      <c r="AB25">
        <v>2</v>
      </c>
      <c r="AC25">
        <v>23</v>
      </c>
      <c r="AD25">
        <v>9</v>
      </c>
      <c r="AE25">
        <v>7</v>
      </c>
      <c r="AF25">
        <v>10</v>
      </c>
      <c r="AG25">
        <v>7</v>
      </c>
      <c r="AH25">
        <v>25</v>
      </c>
      <c r="AI25">
        <v>4</v>
      </c>
      <c r="AJ25">
        <v>14</v>
      </c>
      <c r="AK25">
        <v>7</v>
      </c>
      <c r="AL25">
        <v>8</v>
      </c>
      <c r="AM25">
        <v>11</v>
      </c>
      <c r="AN25">
        <v>0</v>
      </c>
    </row>
    <row r="26" spans="1:40" ht="14.25">
      <c r="A26" s="24" t="s">
        <v>23</v>
      </c>
      <c r="B26" s="29">
        <f t="shared" si="0"/>
        <v>-201</v>
      </c>
      <c r="C26" s="24">
        <f>Z4-Z26</f>
        <v>507</v>
      </c>
      <c r="D26" s="24">
        <f>E26-Z26</f>
        <v>708</v>
      </c>
      <c r="E26">
        <v>941</v>
      </c>
      <c r="F26">
        <v>332</v>
      </c>
      <c r="G26">
        <v>7</v>
      </c>
      <c r="H26">
        <v>13</v>
      </c>
      <c r="I26">
        <v>5</v>
      </c>
      <c r="J26">
        <v>3</v>
      </c>
      <c r="K26">
        <v>99</v>
      </c>
      <c r="L26">
        <v>46</v>
      </c>
      <c r="M26">
        <v>8</v>
      </c>
      <c r="N26">
        <v>6</v>
      </c>
      <c r="O26">
        <v>12</v>
      </c>
      <c r="P26">
        <v>6</v>
      </c>
      <c r="Q26">
        <v>2</v>
      </c>
      <c r="R26">
        <v>2</v>
      </c>
      <c r="S26">
        <v>4</v>
      </c>
      <c r="T26">
        <v>4</v>
      </c>
      <c r="U26">
        <v>3</v>
      </c>
      <c r="V26">
        <v>3</v>
      </c>
      <c r="W26">
        <v>2</v>
      </c>
      <c r="X26">
        <v>36</v>
      </c>
      <c r="Y26">
        <v>16</v>
      </c>
      <c r="Z26" s="22">
        <v>233</v>
      </c>
      <c r="AA26">
        <v>5</v>
      </c>
      <c r="AB26">
        <v>0</v>
      </c>
      <c r="AC26">
        <v>7</v>
      </c>
      <c r="AD26">
        <v>5</v>
      </c>
      <c r="AE26">
        <v>6</v>
      </c>
      <c r="AF26">
        <v>7</v>
      </c>
      <c r="AG26">
        <v>1</v>
      </c>
      <c r="AH26">
        <v>12</v>
      </c>
      <c r="AI26">
        <v>1</v>
      </c>
      <c r="AJ26">
        <v>6</v>
      </c>
      <c r="AK26">
        <v>3</v>
      </c>
      <c r="AL26">
        <v>5</v>
      </c>
      <c r="AM26">
        <v>11</v>
      </c>
      <c r="AN26">
        <v>30</v>
      </c>
    </row>
    <row r="27" spans="1:40" ht="14.25">
      <c r="A27" s="24" t="s">
        <v>24</v>
      </c>
      <c r="B27" s="29">
        <f t="shared" si="0"/>
        <v>-525</v>
      </c>
      <c r="C27" s="24">
        <f>AA4-AA27</f>
        <v>409</v>
      </c>
      <c r="D27" s="29">
        <f>E27-AA27</f>
        <v>934</v>
      </c>
      <c r="E27" s="20">
        <v>1190</v>
      </c>
      <c r="F27">
        <v>514</v>
      </c>
      <c r="G27">
        <v>6</v>
      </c>
      <c r="H27">
        <v>17</v>
      </c>
      <c r="I27">
        <v>0</v>
      </c>
      <c r="J27">
        <v>5</v>
      </c>
      <c r="K27">
        <v>14</v>
      </c>
      <c r="L27">
        <v>1</v>
      </c>
      <c r="M27">
        <v>42</v>
      </c>
      <c r="N27">
        <v>2</v>
      </c>
      <c r="O27">
        <v>6</v>
      </c>
      <c r="P27">
        <v>16</v>
      </c>
      <c r="Q27">
        <v>8</v>
      </c>
      <c r="R27">
        <v>6</v>
      </c>
      <c r="S27">
        <v>4</v>
      </c>
      <c r="T27">
        <v>2</v>
      </c>
      <c r="U27">
        <v>5</v>
      </c>
      <c r="V27">
        <v>11</v>
      </c>
      <c r="W27">
        <v>5</v>
      </c>
      <c r="X27">
        <v>38</v>
      </c>
      <c r="Y27">
        <v>16</v>
      </c>
      <c r="Z27">
        <v>5</v>
      </c>
      <c r="AA27" s="22">
        <v>256</v>
      </c>
      <c r="AB27">
        <v>1</v>
      </c>
      <c r="AC27">
        <v>23</v>
      </c>
      <c r="AD27">
        <v>14</v>
      </c>
      <c r="AE27">
        <v>1</v>
      </c>
      <c r="AF27">
        <v>6</v>
      </c>
      <c r="AG27">
        <v>4</v>
      </c>
      <c r="AH27">
        <v>29</v>
      </c>
      <c r="AI27">
        <v>5</v>
      </c>
      <c r="AJ27">
        <v>5</v>
      </c>
      <c r="AK27">
        <v>3</v>
      </c>
      <c r="AL27">
        <v>5</v>
      </c>
      <c r="AM27">
        <v>114</v>
      </c>
      <c r="AN27">
        <v>1</v>
      </c>
    </row>
    <row r="28" spans="1:40" ht="14.25">
      <c r="A28" s="24" t="s">
        <v>25</v>
      </c>
      <c r="B28" s="29">
        <f t="shared" si="0"/>
        <v>-152</v>
      </c>
      <c r="C28" s="24">
        <f>AB4-AB28</f>
        <v>332</v>
      </c>
      <c r="D28" s="24">
        <f>E28-AB28</f>
        <v>484</v>
      </c>
      <c r="E28">
        <v>758</v>
      </c>
      <c r="F28">
        <v>195</v>
      </c>
      <c r="G28">
        <v>66</v>
      </c>
      <c r="H28">
        <v>5</v>
      </c>
      <c r="I28">
        <v>0</v>
      </c>
      <c r="J28">
        <v>17</v>
      </c>
      <c r="K28">
        <v>1</v>
      </c>
      <c r="L28">
        <v>1</v>
      </c>
      <c r="M28">
        <v>7</v>
      </c>
      <c r="N28">
        <v>2</v>
      </c>
      <c r="O28">
        <v>0</v>
      </c>
      <c r="P28">
        <v>7</v>
      </c>
      <c r="Q28">
        <v>46</v>
      </c>
      <c r="R28">
        <v>7</v>
      </c>
      <c r="S28">
        <v>0</v>
      </c>
      <c r="T28">
        <v>35</v>
      </c>
      <c r="U28">
        <v>11</v>
      </c>
      <c r="V28">
        <v>2</v>
      </c>
      <c r="W28">
        <v>2</v>
      </c>
      <c r="X28">
        <v>6</v>
      </c>
      <c r="Y28">
        <v>9</v>
      </c>
      <c r="Z28">
        <v>0</v>
      </c>
      <c r="AA28">
        <v>1</v>
      </c>
      <c r="AB28" s="22">
        <v>274</v>
      </c>
      <c r="AC28">
        <v>4</v>
      </c>
      <c r="AD28">
        <v>3</v>
      </c>
      <c r="AE28">
        <v>6</v>
      </c>
      <c r="AF28">
        <v>7</v>
      </c>
      <c r="AG28">
        <v>20</v>
      </c>
      <c r="AH28">
        <v>6</v>
      </c>
      <c r="AI28">
        <v>3</v>
      </c>
      <c r="AJ28">
        <v>1</v>
      </c>
      <c r="AK28">
        <v>0</v>
      </c>
      <c r="AL28">
        <v>5</v>
      </c>
      <c r="AM28">
        <v>6</v>
      </c>
      <c r="AN28">
        <v>3</v>
      </c>
    </row>
    <row r="29" spans="1:40" ht="14.25">
      <c r="A29" s="24" t="s">
        <v>26</v>
      </c>
      <c r="B29" s="29">
        <f t="shared" si="0"/>
        <v>-224</v>
      </c>
      <c r="C29" s="24">
        <f>AC4-AC29</f>
        <v>1263</v>
      </c>
      <c r="D29" s="29">
        <f>E29-AC29</f>
        <v>1487</v>
      </c>
      <c r="E29" s="20">
        <v>2116</v>
      </c>
      <c r="F29">
        <v>852</v>
      </c>
      <c r="G29">
        <v>30</v>
      </c>
      <c r="H29">
        <v>26</v>
      </c>
      <c r="I29">
        <v>1</v>
      </c>
      <c r="J29">
        <v>8</v>
      </c>
      <c r="K29">
        <v>20</v>
      </c>
      <c r="L29">
        <v>5</v>
      </c>
      <c r="M29">
        <v>25</v>
      </c>
      <c r="N29">
        <v>23</v>
      </c>
      <c r="O29">
        <v>9</v>
      </c>
      <c r="P29">
        <v>45</v>
      </c>
      <c r="Q29">
        <v>16</v>
      </c>
      <c r="R29">
        <v>11</v>
      </c>
      <c r="S29">
        <v>13</v>
      </c>
      <c r="T29">
        <v>7</v>
      </c>
      <c r="U29">
        <v>12</v>
      </c>
      <c r="V29">
        <v>13</v>
      </c>
      <c r="W29">
        <v>4</v>
      </c>
      <c r="X29">
        <v>16</v>
      </c>
      <c r="Y29">
        <v>33</v>
      </c>
      <c r="Z29">
        <v>7</v>
      </c>
      <c r="AA29">
        <v>16</v>
      </c>
      <c r="AB29">
        <v>2</v>
      </c>
      <c r="AC29" s="22">
        <v>629</v>
      </c>
      <c r="AD29">
        <v>94</v>
      </c>
      <c r="AE29">
        <v>14</v>
      </c>
      <c r="AF29">
        <v>17</v>
      </c>
      <c r="AG29">
        <v>37</v>
      </c>
      <c r="AH29">
        <v>44</v>
      </c>
      <c r="AI29">
        <v>17</v>
      </c>
      <c r="AJ29">
        <v>5</v>
      </c>
      <c r="AK29">
        <v>6</v>
      </c>
      <c r="AL29">
        <v>27</v>
      </c>
      <c r="AM29">
        <v>29</v>
      </c>
      <c r="AN29">
        <v>3</v>
      </c>
    </row>
    <row r="30" spans="1:40" ht="14.25">
      <c r="A30" s="24" t="s">
        <v>27</v>
      </c>
      <c r="B30" s="29">
        <f t="shared" si="0"/>
        <v>-125</v>
      </c>
      <c r="C30" s="24">
        <f>AD4-AD30</f>
        <v>684</v>
      </c>
      <c r="D30" s="29">
        <f>E30-AD30</f>
        <v>809</v>
      </c>
      <c r="E30" s="20">
        <v>1068</v>
      </c>
      <c r="F30">
        <v>437</v>
      </c>
      <c r="G30">
        <v>27</v>
      </c>
      <c r="H30">
        <v>6</v>
      </c>
      <c r="I30">
        <v>0</v>
      </c>
      <c r="J30">
        <v>6</v>
      </c>
      <c r="K30">
        <v>2</v>
      </c>
      <c r="L30">
        <v>1</v>
      </c>
      <c r="M30">
        <v>5</v>
      </c>
      <c r="N30">
        <v>6</v>
      </c>
      <c r="O30">
        <v>4</v>
      </c>
      <c r="P30">
        <v>15</v>
      </c>
      <c r="Q30">
        <v>2</v>
      </c>
      <c r="R30">
        <v>7</v>
      </c>
      <c r="S30">
        <v>7</v>
      </c>
      <c r="T30">
        <v>6</v>
      </c>
      <c r="U30">
        <v>0</v>
      </c>
      <c r="V30">
        <v>40</v>
      </c>
      <c r="W30">
        <v>1</v>
      </c>
      <c r="X30">
        <v>13</v>
      </c>
      <c r="Y30">
        <v>12</v>
      </c>
      <c r="Z30">
        <v>6</v>
      </c>
      <c r="AA30">
        <v>2</v>
      </c>
      <c r="AB30">
        <v>1</v>
      </c>
      <c r="AC30">
        <v>83</v>
      </c>
      <c r="AD30" s="22">
        <v>259</v>
      </c>
      <c r="AE30">
        <v>3</v>
      </c>
      <c r="AF30">
        <v>5</v>
      </c>
      <c r="AG30">
        <v>20</v>
      </c>
      <c r="AH30">
        <v>16</v>
      </c>
      <c r="AI30">
        <v>47</v>
      </c>
      <c r="AJ30">
        <v>3</v>
      </c>
      <c r="AK30">
        <v>2</v>
      </c>
      <c r="AL30">
        <v>12</v>
      </c>
      <c r="AM30">
        <v>9</v>
      </c>
      <c r="AN30">
        <v>3</v>
      </c>
    </row>
    <row r="31" spans="1:40" ht="14.25">
      <c r="A31" s="24" t="s">
        <v>28</v>
      </c>
      <c r="B31" s="29">
        <f t="shared" si="0"/>
        <v>-186</v>
      </c>
      <c r="C31" s="24">
        <f>AE4-AE31</f>
        <v>568</v>
      </c>
      <c r="D31" s="29">
        <f>E31-AE31</f>
        <v>754</v>
      </c>
      <c r="E31" s="20">
        <v>1053</v>
      </c>
      <c r="F31">
        <v>253</v>
      </c>
      <c r="G31">
        <v>214</v>
      </c>
      <c r="H31">
        <v>1</v>
      </c>
      <c r="I31">
        <v>0</v>
      </c>
      <c r="J31">
        <v>7</v>
      </c>
      <c r="K31">
        <v>1</v>
      </c>
      <c r="L31">
        <v>1</v>
      </c>
      <c r="M31">
        <v>4</v>
      </c>
      <c r="N31">
        <v>1</v>
      </c>
      <c r="O31">
        <v>1</v>
      </c>
      <c r="P31">
        <v>7</v>
      </c>
      <c r="Q31">
        <v>6</v>
      </c>
      <c r="R31">
        <v>39</v>
      </c>
      <c r="S31">
        <v>1</v>
      </c>
      <c r="T31">
        <v>42</v>
      </c>
      <c r="U31">
        <v>27</v>
      </c>
      <c r="V31">
        <v>7</v>
      </c>
      <c r="W31">
        <v>37</v>
      </c>
      <c r="X31">
        <v>4</v>
      </c>
      <c r="Y31">
        <v>12</v>
      </c>
      <c r="Z31">
        <v>4</v>
      </c>
      <c r="AA31">
        <v>1</v>
      </c>
      <c r="AB31">
        <v>3</v>
      </c>
      <c r="AC31">
        <v>10</v>
      </c>
      <c r="AD31">
        <v>1</v>
      </c>
      <c r="AE31" s="22">
        <v>299</v>
      </c>
      <c r="AF31">
        <v>15</v>
      </c>
      <c r="AG31">
        <v>21</v>
      </c>
      <c r="AH31">
        <v>5</v>
      </c>
      <c r="AI31">
        <v>0</v>
      </c>
      <c r="AJ31">
        <v>3</v>
      </c>
      <c r="AK31">
        <v>2</v>
      </c>
      <c r="AL31">
        <v>8</v>
      </c>
      <c r="AM31">
        <v>16</v>
      </c>
      <c r="AN31">
        <v>0</v>
      </c>
    </row>
    <row r="32" spans="1:40" ht="14.25">
      <c r="A32" s="24" t="s">
        <v>29</v>
      </c>
      <c r="B32" s="29">
        <f t="shared" si="0"/>
        <v>-598</v>
      </c>
      <c r="C32" s="24">
        <f>AF4-AF32</f>
        <v>647</v>
      </c>
      <c r="D32" s="29">
        <f>E32-AF32</f>
        <v>1245</v>
      </c>
      <c r="E32" s="20">
        <v>1637</v>
      </c>
      <c r="F32">
        <v>333</v>
      </c>
      <c r="G32">
        <v>457</v>
      </c>
      <c r="H32">
        <v>7</v>
      </c>
      <c r="I32">
        <v>2</v>
      </c>
      <c r="J32">
        <v>12</v>
      </c>
      <c r="K32">
        <v>5</v>
      </c>
      <c r="L32">
        <v>3</v>
      </c>
      <c r="M32">
        <v>14</v>
      </c>
      <c r="N32">
        <v>3</v>
      </c>
      <c r="O32">
        <v>2</v>
      </c>
      <c r="P32">
        <v>14</v>
      </c>
      <c r="Q32">
        <v>8</v>
      </c>
      <c r="R32">
        <v>24</v>
      </c>
      <c r="S32">
        <v>2</v>
      </c>
      <c r="T32">
        <v>13</v>
      </c>
      <c r="U32">
        <v>34</v>
      </c>
      <c r="V32">
        <v>79</v>
      </c>
      <c r="W32">
        <v>20</v>
      </c>
      <c r="X32">
        <v>5</v>
      </c>
      <c r="Y32">
        <v>18</v>
      </c>
      <c r="Z32">
        <v>6</v>
      </c>
      <c r="AA32">
        <v>4</v>
      </c>
      <c r="AB32">
        <v>14</v>
      </c>
      <c r="AC32">
        <v>13</v>
      </c>
      <c r="AD32">
        <v>11</v>
      </c>
      <c r="AE32">
        <v>27</v>
      </c>
      <c r="AF32" s="22">
        <v>392</v>
      </c>
      <c r="AG32">
        <v>22</v>
      </c>
      <c r="AH32">
        <v>9</v>
      </c>
      <c r="AI32">
        <v>3</v>
      </c>
      <c r="AJ32">
        <v>3</v>
      </c>
      <c r="AK32">
        <v>7</v>
      </c>
      <c r="AL32">
        <v>47</v>
      </c>
      <c r="AM32">
        <v>24</v>
      </c>
      <c r="AN32">
        <v>0</v>
      </c>
    </row>
    <row r="33" spans="1:40" ht="14.25">
      <c r="A33" s="24" t="s">
        <v>30</v>
      </c>
      <c r="B33" s="29">
        <f t="shared" si="0"/>
        <v>77</v>
      </c>
      <c r="C33" s="24">
        <f>AG4-AG33</f>
        <v>1066</v>
      </c>
      <c r="D33" s="29">
        <f>E33-AG33</f>
        <v>989</v>
      </c>
      <c r="E33" s="20">
        <v>1718</v>
      </c>
      <c r="F33">
        <v>437</v>
      </c>
      <c r="G33">
        <v>61</v>
      </c>
      <c r="H33">
        <v>7</v>
      </c>
      <c r="I33">
        <v>3</v>
      </c>
      <c r="J33">
        <v>11</v>
      </c>
      <c r="K33">
        <v>4</v>
      </c>
      <c r="L33">
        <v>4</v>
      </c>
      <c r="M33">
        <v>4</v>
      </c>
      <c r="N33">
        <v>7</v>
      </c>
      <c r="O33">
        <v>5</v>
      </c>
      <c r="P33">
        <v>7</v>
      </c>
      <c r="Q33">
        <v>32</v>
      </c>
      <c r="R33">
        <v>64</v>
      </c>
      <c r="S33">
        <v>2</v>
      </c>
      <c r="T33">
        <v>26</v>
      </c>
      <c r="U33">
        <v>3</v>
      </c>
      <c r="V33">
        <v>120</v>
      </c>
      <c r="W33">
        <v>12</v>
      </c>
      <c r="X33">
        <v>8</v>
      </c>
      <c r="Y33">
        <v>10</v>
      </c>
      <c r="Z33">
        <v>6</v>
      </c>
      <c r="AA33">
        <v>4</v>
      </c>
      <c r="AB33">
        <v>15</v>
      </c>
      <c r="AC33">
        <v>21</v>
      </c>
      <c r="AD33">
        <v>39</v>
      </c>
      <c r="AE33">
        <v>16</v>
      </c>
      <c r="AF33">
        <v>9</v>
      </c>
      <c r="AG33" s="22">
        <v>729</v>
      </c>
      <c r="AH33">
        <v>7</v>
      </c>
      <c r="AI33">
        <v>7</v>
      </c>
      <c r="AJ33">
        <v>5</v>
      </c>
      <c r="AK33">
        <v>4</v>
      </c>
      <c r="AL33">
        <v>11</v>
      </c>
      <c r="AM33">
        <v>17</v>
      </c>
      <c r="AN33">
        <v>1</v>
      </c>
    </row>
    <row r="34" spans="1:40" ht="14.25">
      <c r="A34" s="24" t="s">
        <v>31</v>
      </c>
      <c r="B34" s="29">
        <f t="shared" si="0"/>
        <v>-29</v>
      </c>
      <c r="C34" s="24">
        <f>AH4-AH34</f>
        <v>959</v>
      </c>
      <c r="D34" s="29">
        <f>E34-AH34</f>
        <v>988</v>
      </c>
      <c r="E34" s="20">
        <v>1249</v>
      </c>
      <c r="F34">
        <v>565</v>
      </c>
      <c r="G34">
        <v>18</v>
      </c>
      <c r="H34">
        <v>18</v>
      </c>
      <c r="I34">
        <v>2</v>
      </c>
      <c r="J34">
        <v>9</v>
      </c>
      <c r="K34">
        <v>17</v>
      </c>
      <c r="L34">
        <v>8</v>
      </c>
      <c r="M34">
        <v>43</v>
      </c>
      <c r="N34">
        <v>22</v>
      </c>
      <c r="O34">
        <v>10</v>
      </c>
      <c r="P34">
        <v>42</v>
      </c>
      <c r="Q34">
        <v>9</v>
      </c>
      <c r="R34">
        <v>5</v>
      </c>
      <c r="S34">
        <v>4</v>
      </c>
      <c r="T34">
        <v>4</v>
      </c>
      <c r="U34">
        <v>7</v>
      </c>
      <c r="V34">
        <v>7</v>
      </c>
      <c r="W34">
        <v>2</v>
      </c>
      <c r="X34">
        <v>14</v>
      </c>
      <c r="Y34">
        <v>31</v>
      </c>
      <c r="Z34">
        <v>9</v>
      </c>
      <c r="AA34">
        <v>23</v>
      </c>
      <c r="AB34">
        <v>1</v>
      </c>
      <c r="AC34">
        <v>20</v>
      </c>
      <c r="AD34">
        <v>12</v>
      </c>
      <c r="AE34">
        <v>0</v>
      </c>
      <c r="AF34">
        <v>7</v>
      </c>
      <c r="AG34">
        <v>17</v>
      </c>
      <c r="AH34" s="22">
        <v>261</v>
      </c>
      <c r="AI34">
        <v>3</v>
      </c>
      <c r="AJ34">
        <v>8</v>
      </c>
      <c r="AK34">
        <v>4</v>
      </c>
      <c r="AL34">
        <v>3</v>
      </c>
      <c r="AM34">
        <v>44</v>
      </c>
      <c r="AN34">
        <v>0</v>
      </c>
    </row>
    <row r="35" spans="1:40" ht="14.25">
      <c r="A35" s="24" t="s">
        <v>32</v>
      </c>
      <c r="B35" s="29">
        <f t="shared" si="0"/>
        <v>-429</v>
      </c>
      <c r="C35" s="24">
        <f>AI4-AI35</f>
        <v>316</v>
      </c>
      <c r="D35" s="24">
        <f>E35-AI35</f>
        <v>745</v>
      </c>
      <c r="E35">
        <v>969</v>
      </c>
      <c r="F35">
        <v>264</v>
      </c>
      <c r="G35">
        <v>29</v>
      </c>
      <c r="H35">
        <v>2</v>
      </c>
      <c r="I35">
        <v>2</v>
      </c>
      <c r="J35">
        <v>4</v>
      </c>
      <c r="K35">
        <v>5</v>
      </c>
      <c r="L35">
        <v>1</v>
      </c>
      <c r="M35">
        <v>5</v>
      </c>
      <c r="N35">
        <v>3</v>
      </c>
      <c r="O35">
        <v>2</v>
      </c>
      <c r="P35">
        <v>8</v>
      </c>
      <c r="Q35">
        <v>4</v>
      </c>
      <c r="R35">
        <v>9</v>
      </c>
      <c r="S35">
        <v>9</v>
      </c>
      <c r="T35">
        <v>7</v>
      </c>
      <c r="U35">
        <v>3</v>
      </c>
      <c r="V35">
        <v>118</v>
      </c>
      <c r="W35">
        <v>7</v>
      </c>
      <c r="X35">
        <v>7</v>
      </c>
      <c r="Y35">
        <v>17</v>
      </c>
      <c r="Z35">
        <v>11</v>
      </c>
      <c r="AA35">
        <v>4</v>
      </c>
      <c r="AB35">
        <v>2</v>
      </c>
      <c r="AC35">
        <v>37</v>
      </c>
      <c r="AD35">
        <v>86</v>
      </c>
      <c r="AE35">
        <v>11</v>
      </c>
      <c r="AF35">
        <v>3</v>
      </c>
      <c r="AG35">
        <v>42</v>
      </c>
      <c r="AH35" s="33">
        <v>29</v>
      </c>
      <c r="AI35" s="22">
        <v>224</v>
      </c>
      <c r="AJ35">
        <v>2</v>
      </c>
      <c r="AK35">
        <v>6</v>
      </c>
      <c r="AL35">
        <v>3</v>
      </c>
      <c r="AM35">
        <v>3</v>
      </c>
      <c r="AN35">
        <v>0</v>
      </c>
    </row>
    <row r="36" spans="1:40" ht="14.25">
      <c r="A36" s="24" t="s">
        <v>33</v>
      </c>
      <c r="B36" s="29">
        <f t="shared" si="0"/>
        <v>-478</v>
      </c>
      <c r="C36" s="24">
        <f>AJ4-AJ36</f>
        <v>432</v>
      </c>
      <c r="D36" s="29">
        <f>E36-AJ36</f>
        <v>910</v>
      </c>
      <c r="E36" s="20">
        <v>1325</v>
      </c>
      <c r="F36">
        <v>531</v>
      </c>
      <c r="G36">
        <v>12</v>
      </c>
      <c r="H36">
        <v>20</v>
      </c>
      <c r="I36">
        <v>7</v>
      </c>
      <c r="J36">
        <v>3</v>
      </c>
      <c r="K36">
        <v>16</v>
      </c>
      <c r="L36">
        <v>6</v>
      </c>
      <c r="M36">
        <v>8</v>
      </c>
      <c r="N36">
        <v>101</v>
      </c>
      <c r="O36">
        <v>7</v>
      </c>
      <c r="P36">
        <v>18</v>
      </c>
      <c r="Q36">
        <v>8</v>
      </c>
      <c r="R36">
        <v>1</v>
      </c>
      <c r="S36">
        <v>9</v>
      </c>
      <c r="T36">
        <v>2</v>
      </c>
      <c r="U36">
        <v>2</v>
      </c>
      <c r="V36">
        <v>5</v>
      </c>
      <c r="W36">
        <v>2</v>
      </c>
      <c r="X36">
        <v>5</v>
      </c>
      <c r="Y36">
        <v>19</v>
      </c>
      <c r="Z36">
        <v>8</v>
      </c>
      <c r="AA36">
        <v>9</v>
      </c>
      <c r="AB36">
        <v>1</v>
      </c>
      <c r="AC36">
        <v>23</v>
      </c>
      <c r="AD36">
        <v>5</v>
      </c>
      <c r="AE36">
        <v>1</v>
      </c>
      <c r="AF36">
        <v>6</v>
      </c>
      <c r="AG36">
        <v>6</v>
      </c>
      <c r="AH36">
        <v>17</v>
      </c>
      <c r="AI36">
        <v>1</v>
      </c>
      <c r="AJ36" s="22">
        <v>415</v>
      </c>
      <c r="AK36">
        <v>12</v>
      </c>
      <c r="AL36">
        <v>8</v>
      </c>
      <c r="AM36">
        <v>18</v>
      </c>
      <c r="AN36">
        <v>13</v>
      </c>
    </row>
    <row r="37" spans="1:40" ht="14.25">
      <c r="A37" s="24" t="s">
        <v>34</v>
      </c>
      <c r="B37" s="29">
        <f t="shared" si="0"/>
        <v>37</v>
      </c>
      <c r="C37" s="24">
        <f>AK4-AK37</f>
        <v>424</v>
      </c>
      <c r="D37" s="24">
        <f>E37-AK37</f>
        <v>387</v>
      </c>
      <c r="E37">
        <v>491</v>
      </c>
      <c r="F37">
        <v>122</v>
      </c>
      <c r="G37">
        <v>2</v>
      </c>
      <c r="H37">
        <v>3</v>
      </c>
      <c r="I37">
        <v>1</v>
      </c>
      <c r="J37">
        <v>5</v>
      </c>
      <c r="K37">
        <v>96</v>
      </c>
      <c r="L37">
        <v>1</v>
      </c>
      <c r="M37">
        <v>7</v>
      </c>
      <c r="N37">
        <v>8</v>
      </c>
      <c r="O37">
        <v>2</v>
      </c>
      <c r="P37">
        <v>1</v>
      </c>
      <c r="Q37">
        <v>1</v>
      </c>
      <c r="R37">
        <v>0</v>
      </c>
      <c r="S37">
        <v>2</v>
      </c>
      <c r="T37">
        <v>3</v>
      </c>
      <c r="U37">
        <v>1</v>
      </c>
      <c r="V37">
        <v>0</v>
      </c>
      <c r="W37">
        <v>1</v>
      </c>
      <c r="X37">
        <v>1</v>
      </c>
      <c r="Y37">
        <v>12</v>
      </c>
      <c r="Z37">
        <v>2</v>
      </c>
      <c r="AA37">
        <v>0</v>
      </c>
      <c r="AB37">
        <v>3</v>
      </c>
      <c r="AC37">
        <v>2</v>
      </c>
      <c r="AD37">
        <v>0</v>
      </c>
      <c r="AE37">
        <v>0</v>
      </c>
      <c r="AF37">
        <v>1</v>
      </c>
      <c r="AG37">
        <v>3</v>
      </c>
      <c r="AH37">
        <v>1</v>
      </c>
      <c r="AI37">
        <v>0</v>
      </c>
      <c r="AJ37">
        <v>1</v>
      </c>
      <c r="AK37" s="22">
        <v>104</v>
      </c>
      <c r="AL37">
        <v>0</v>
      </c>
      <c r="AM37">
        <v>0</v>
      </c>
      <c r="AN37">
        <v>105</v>
      </c>
    </row>
    <row r="38" spans="1:40" ht="14.25">
      <c r="A38" s="24" t="s">
        <v>35</v>
      </c>
      <c r="B38" s="29">
        <f t="shared" si="0"/>
        <v>-693</v>
      </c>
      <c r="C38" s="24">
        <f>AL4-AL38</f>
        <v>478</v>
      </c>
      <c r="D38" s="29">
        <f>E38-AL38</f>
        <v>1171</v>
      </c>
      <c r="E38" s="20">
        <v>1486</v>
      </c>
      <c r="F38">
        <v>566</v>
      </c>
      <c r="G38">
        <v>62</v>
      </c>
      <c r="H38">
        <v>13</v>
      </c>
      <c r="I38">
        <v>0</v>
      </c>
      <c r="J38">
        <v>13</v>
      </c>
      <c r="K38">
        <v>9</v>
      </c>
      <c r="L38">
        <v>4</v>
      </c>
      <c r="M38">
        <v>23</v>
      </c>
      <c r="N38">
        <v>12</v>
      </c>
      <c r="O38">
        <v>1</v>
      </c>
      <c r="P38">
        <v>19</v>
      </c>
      <c r="Q38">
        <v>28</v>
      </c>
      <c r="R38">
        <v>23</v>
      </c>
      <c r="S38">
        <v>6</v>
      </c>
      <c r="T38">
        <v>13</v>
      </c>
      <c r="U38">
        <v>5</v>
      </c>
      <c r="V38">
        <v>41</v>
      </c>
      <c r="W38">
        <v>13</v>
      </c>
      <c r="X38">
        <v>14</v>
      </c>
      <c r="Y38">
        <v>27</v>
      </c>
      <c r="Z38">
        <v>4</v>
      </c>
      <c r="AA38">
        <v>3</v>
      </c>
      <c r="AB38">
        <v>6</v>
      </c>
      <c r="AC38">
        <v>119</v>
      </c>
      <c r="AD38">
        <v>18</v>
      </c>
      <c r="AE38">
        <v>9</v>
      </c>
      <c r="AF38">
        <v>45</v>
      </c>
      <c r="AG38">
        <v>27</v>
      </c>
      <c r="AH38">
        <v>16</v>
      </c>
      <c r="AI38">
        <v>14</v>
      </c>
      <c r="AJ38">
        <v>3</v>
      </c>
      <c r="AK38">
        <v>2</v>
      </c>
      <c r="AL38" s="22">
        <v>315</v>
      </c>
      <c r="AM38">
        <v>13</v>
      </c>
      <c r="AN38">
        <v>0</v>
      </c>
    </row>
    <row r="39" spans="1:40" ht="14.25">
      <c r="A39" s="24" t="s">
        <v>36</v>
      </c>
      <c r="B39" s="29">
        <f t="shared" si="0"/>
        <v>-87</v>
      </c>
      <c r="C39" s="29">
        <f>AM4-AM39</f>
        <v>1050</v>
      </c>
      <c r="D39" s="29">
        <f>E39-AM39</f>
        <v>1137</v>
      </c>
      <c r="E39" s="20">
        <v>2247</v>
      </c>
      <c r="F39">
        <v>622</v>
      </c>
      <c r="G39">
        <v>58</v>
      </c>
      <c r="H39">
        <v>11</v>
      </c>
      <c r="I39">
        <v>2</v>
      </c>
      <c r="J39">
        <v>6</v>
      </c>
      <c r="K39">
        <v>20</v>
      </c>
      <c r="L39">
        <v>9</v>
      </c>
      <c r="M39">
        <v>46</v>
      </c>
      <c r="N39">
        <v>13</v>
      </c>
      <c r="O39">
        <v>1</v>
      </c>
      <c r="P39">
        <v>21</v>
      </c>
      <c r="Q39">
        <v>9</v>
      </c>
      <c r="R39">
        <v>14</v>
      </c>
      <c r="S39">
        <v>8</v>
      </c>
      <c r="T39">
        <v>9</v>
      </c>
      <c r="U39">
        <v>31</v>
      </c>
      <c r="V39">
        <v>14</v>
      </c>
      <c r="W39">
        <v>7</v>
      </c>
      <c r="X39">
        <v>14</v>
      </c>
      <c r="Y39">
        <v>25</v>
      </c>
      <c r="Z39">
        <v>8</v>
      </c>
      <c r="AA39">
        <v>40</v>
      </c>
      <c r="AB39">
        <v>15</v>
      </c>
      <c r="AC39">
        <v>20</v>
      </c>
      <c r="AD39">
        <v>9</v>
      </c>
      <c r="AE39">
        <v>10</v>
      </c>
      <c r="AF39">
        <v>19</v>
      </c>
      <c r="AG39">
        <v>19</v>
      </c>
      <c r="AH39">
        <v>28</v>
      </c>
      <c r="AI39">
        <v>5</v>
      </c>
      <c r="AJ39">
        <v>10</v>
      </c>
      <c r="AK39">
        <v>2</v>
      </c>
      <c r="AL39">
        <v>11</v>
      </c>
      <c r="AM39" s="32">
        <v>1110</v>
      </c>
      <c r="AN39">
        <v>1</v>
      </c>
    </row>
    <row r="40" spans="1:40" ht="14.25">
      <c r="A40" s="24" t="s">
        <v>37</v>
      </c>
      <c r="B40" s="29">
        <f t="shared" si="0"/>
        <v>-2</v>
      </c>
      <c r="C40" s="24">
        <f>AN4-AN40</f>
        <v>709</v>
      </c>
      <c r="D40" s="29">
        <f>E40-AN40</f>
        <v>711</v>
      </c>
      <c r="E40" s="20">
        <v>1215</v>
      </c>
      <c r="F40">
        <v>323</v>
      </c>
      <c r="G40">
        <v>4</v>
      </c>
      <c r="H40">
        <v>4</v>
      </c>
      <c r="I40">
        <v>13</v>
      </c>
      <c r="J40">
        <v>4</v>
      </c>
      <c r="K40">
        <v>146</v>
      </c>
      <c r="L40">
        <v>15</v>
      </c>
      <c r="M40">
        <v>1</v>
      </c>
      <c r="N40">
        <v>4</v>
      </c>
      <c r="O40">
        <v>5</v>
      </c>
      <c r="P40">
        <v>3</v>
      </c>
      <c r="Q40">
        <v>1</v>
      </c>
      <c r="R40">
        <v>5</v>
      </c>
      <c r="S40">
        <v>0</v>
      </c>
      <c r="T40">
        <v>5</v>
      </c>
      <c r="U40">
        <v>2</v>
      </c>
      <c r="V40">
        <v>2</v>
      </c>
      <c r="W40">
        <v>1</v>
      </c>
      <c r="X40">
        <v>4</v>
      </c>
      <c r="Y40">
        <v>5</v>
      </c>
      <c r="Z40">
        <v>12</v>
      </c>
      <c r="AA40">
        <v>0</v>
      </c>
      <c r="AB40">
        <v>1</v>
      </c>
      <c r="AC40">
        <v>6</v>
      </c>
      <c r="AD40">
        <v>6</v>
      </c>
      <c r="AE40">
        <v>3</v>
      </c>
      <c r="AF40">
        <v>8</v>
      </c>
      <c r="AG40">
        <v>4</v>
      </c>
      <c r="AH40">
        <v>3</v>
      </c>
      <c r="AI40">
        <v>0</v>
      </c>
      <c r="AJ40">
        <v>6</v>
      </c>
      <c r="AK40">
        <v>104</v>
      </c>
      <c r="AL40">
        <v>5</v>
      </c>
      <c r="AM40">
        <v>6</v>
      </c>
      <c r="AN40" s="22">
        <v>504</v>
      </c>
    </row>
    <row r="41" spans="1:40" ht="14.25">
      <c r="A41" s="24" t="s">
        <v>117</v>
      </c>
      <c r="B41" s="29">
        <f t="shared" si="0"/>
        <v>0</v>
      </c>
      <c r="C41" s="24"/>
      <c r="D41" s="24"/>
      <c r="E41">
        <v>1103</v>
      </c>
      <c r="F41">
        <v>498</v>
      </c>
      <c r="G41">
        <v>15</v>
      </c>
      <c r="H41">
        <v>66</v>
      </c>
      <c r="I41">
        <v>4</v>
      </c>
      <c r="J41">
        <v>3</v>
      </c>
      <c r="K41">
        <v>9</v>
      </c>
      <c r="L41">
        <v>7</v>
      </c>
      <c r="M41">
        <v>4</v>
      </c>
      <c r="N41">
        <v>208</v>
      </c>
      <c r="O41">
        <v>9</v>
      </c>
      <c r="P41">
        <v>11</v>
      </c>
      <c r="Q41">
        <v>2</v>
      </c>
      <c r="R41">
        <v>8</v>
      </c>
      <c r="S41">
        <v>22</v>
      </c>
      <c r="T41">
        <v>13</v>
      </c>
      <c r="U41">
        <v>10</v>
      </c>
      <c r="V41">
        <v>11</v>
      </c>
      <c r="W41">
        <v>8</v>
      </c>
      <c r="X41">
        <v>7</v>
      </c>
      <c r="Y41">
        <v>13</v>
      </c>
      <c r="Z41">
        <v>6</v>
      </c>
      <c r="AA41">
        <v>4</v>
      </c>
      <c r="AB41">
        <v>2</v>
      </c>
      <c r="AC41">
        <v>25</v>
      </c>
      <c r="AD41">
        <v>36</v>
      </c>
      <c r="AE41">
        <v>4</v>
      </c>
      <c r="AF41">
        <v>1</v>
      </c>
      <c r="AG41">
        <v>11</v>
      </c>
      <c r="AH41">
        <v>10</v>
      </c>
      <c r="AI41">
        <v>5</v>
      </c>
      <c r="AJ41">
        <v>23</v>
      </c>
      <c r="AK41">
        <v>9</v>
      </c>
      <c r="AL41">
        <v>6</v>
      </c>
      <c r="AM41">
        <v>10</v>
      </c>
      <c r="AN41">
        <v>23</v>
      </c>
    </row>
    <row r="42" spans="1:40" s="26" customFormat="1" ht="14.25">
      <c r="A42" s="26" t="s">
        <v>129</v>
      </c>
      <c r="B42" s="29">
        <f t="shared" si="0"/>
        <v>0</v>
      </c>
      <c r="E42" s="26">
        <v>1814</v>
      </c>
      <c r="F42" s="26">
        <v>567</v>
      </c>
      <c r="G42" s="26">
        <v>55</v>
      </c>
      <c r="H42" s="26">
        <v>39</v>
      </c>
      <c r="I42" s="26">
        <v>11</v>
      </c>
      <c r="J42" s="26">
        <v>43</v>
      </c>
      <c r="K42" s="26">
        <v>109</v>
      </c>
      <c r="L42" s="26">
        <v>60</v>
      </c>
      <c r="M42" s="26">
        <v>40</v>
      </c>
      <c r="N42" s="26">
        <v>43</v>
      </c>
      <c r="O42" s="26">
        <v>51</v>
      </c>
      <c r="P42" s="26">
        <v>38</v>
      </c>
      <c r="Q42" s="26">
        <v>3</v>
      </c>
      <c r="R42" s="26">
        <v>27</v>
      </c>
      <c r="S42" s="26">
        <v>12</v>
      </c>
      <c r="T42" s="26">
        <v>22</v>
      </c>
      <c r="U42" s="26">
        <v>32</v>
      </c>
      <c r="V42" s="26">
        <v>36</v>
      </c>
      <c r="W42" s="26">
        <v>18</v>
      </c>
      <c r="X42" s="26">
        <v>107</v>
      </c>
      <c r="Y42" s="26">
        <v>62</v>
      </c>
      <c r="Z42" s="26">
        <v>25</v>
      </c>
      <c r="AA42" s="26">
        <v>61</v>
      </c>
      <c r="AB42" s="26">
        <v>7</v>
      </c>
      <c r="AC42" s="26">
        <v>50</v>
      </c>
      <c r="AD42" s="26">
        <v>18</v>
      </c>
      <c r="AE42" s="26">
        <v>23</v>
      </c>
      <c r="AF42" s="26">
        <v>34</v>
      </c>
      <c r="AG42" s="26">
        <v>42</v>
      </c>
      <c r="AH42" s="26">
        <v>64</v>
      </c>
      <c r="AI42" s="26">
        <v>14</v>
      </c>
      <c r="AJ42" s="26">
        <v>24</v>
      </c>
      <c r="AK42" s="26">
        <v>14</v>
      </c>
      <c r="AL42" s="26">
        <v>25</v>
      </c>
      <c r="AM42" s="26">
        <v>28</v>
      </c>
      <c r="AN42" s="26">
        <v>10</v>
      </c>
    </row>
    <row r="43" spans="1:40" s="26" customFormat="1" ht="14.25">
      <c r="A43" s="26" t="s">
        <v>130</v>
      </c>
      <c r="B43" s="29">
        <f t="shared" si="0"/>
        <v>0</v>
      </c>
      <c r="E43" s="26">
        <v>2345</v>
      </c>
      <c r="F43" s="26">
        <v>503</v>
      </c>
      <c r="G43" s="26">
        <v>142</v>
      </c>
      <c r="H43" s="26">
        <v>54</v>
      </c>
      <c r="I43" s="26">
        <v>31</v>
      </c>
      <c r="J43" s="26">
        <v>61</v>
      </c>
      <c r="K43" s="26">
        <v>102</v>
      </c>
      <c r="L43" s="26">
        <v>40</v>
      </c>
      <c r="M43" s="26">
        <v>25</v>
      </c>
      <c r="N43" s="26">
        <v>116</v>
      </c>
      <c r="O43" s="26">
        <v>19</v>
      </c>
      <c r="P43" s="26">
        <v>27</v>
      </c>
      <c r="Q43" s="26">
        <v>25</v>
      </c>
      <c r="R43" s="26">
        <v>51</v>
      </c>
      <c r="S43" s="26">
        <v>27</v>
      </c>
      <c r="T43" s="26">
        <v>48</v>
      </c>
      <c r="U43" s="26">
        <v>64</v>
      </c>
      <c r="V43" s="26">
        <v>71</v>
      </c>
      <c r="W43" s="26">
        <v>49</v>
      </c>
      <c r="X43" s="26">
        <v>34</v>
      </c>
      <c r="Y43" s="26">
        <v>39</v>
      </c>
      <c r="Z43" s="26">
        <v>44</v>
      </c>
      <c r="AA43" s="26">
        <v>20</v>
      </c>
      <c r="AB43" s="26">
        <v>35</v>
      </c>
      <c r="AC43" s="26">
        <v>65</v>
      </c>
      <c r="AD43" s="26">
        <v>32</v>
      </c>
      <c r="AE43" s="26">
        <v>67</v>
      </c>
      <c r="AF43" s="26">
        <v>61</v>
      </c>
      <c r="AG43" s="26">
        <v>71</v>
      </c>
      <c r="AH43" s="26">
        <v>33</v>
      </c>
      <c r="AI43" s="26">
        <v>18</v>
      </c>
      <c r="AJ43" s="26">
        <v>76</v>
      </c>
      <c r="AK43" s="26">
        <v>39</v>
      </c>
      <c r="AL43" s="26">
        <v>23</v>
      </c>
      <c r="AM43" s="26">
        <v>83</v>
      </c>
      <c r="AN43" s="26">
        <v>150</v>
      </c>
    </row>
    <row r="44" spans="1:40" s="26" customFormat="1" ht="14.25">
      <c r="A44" s="26" t="s">
        <v>139</v>
      </c>
      <c r="B44" s="29">
        <f t="shared" si="0"/>
        <v>0</v>
      </c>
      <c r="E44" s="26">
        <v>387</v>
      </c>
      <c r="F44" s="26">
        <v>200</v>
      </c>
      <c r="G44" s="26">
        <v>9</v>
      </c>
      <c r="H44" s="26">
        <v>4</v>
      </c>
      <c r="I44" s="26">
        <v>2</v>
      </c>
      <c r="J44" s="26">
        <v>4</v>
      </c>
      <c r="K44" s="26">
        <v>6</v>
      </c>
      <c r="L44" s="26">
        <v>2</v>
      </c>
      <c r="M44" s="26">
        <v>8</v>
      </c>
      <c r="N44" s="26">
        <v>6</v>
      </c>
      <c r="O44" s="26">
        <v>6</v>
      </c>
      <c r="P44" s="26">
        <v>10</v>
      </c>
      <c r="Q44" s="26">
        <v>1</v>
      </c>
      <c r="R44" s="26">
        <v>4</v>
      </c>
      <c r="S44" s="26">
        <v>3</v>
      </c>
      <c r="T44" s="26">
        <v>7</v>
      </c>
      <c r="U44" s="26">
        <v>0</v>
      </c>
      <c r="V44" s="26">
        <v>2</v>
      </c>
      <c r="W44" s="26">
        <v>2</v>
      </c>
      <c r="X44" s="26">
        <v>13</v>
      </c>
      <c r="Y44" s="26">
        <v>9</v>
      </c>
      <c r="Z44" s="26">
        <v>4</v>
      </c>
      <c r="AA44" s="26">
        <v>3</v>
      </c>
      <c r="AB44" s="26">
        <v>1</v>
      </c>
      <c r="AC44" s="26">
        <v>12</v>
      </c>
      <c r="AD44" s="26">
        <v>2</v>
      </c>
      <c r="AE44" s="26">
        <v>1</v>
      </c>
      <c r="AF44" s="26">
        <v>7</v>
      </c>
      <c r="AG44" s="26">
        <v>4</v>
      </c>
      <c r="AH44" s="26">
        <v>7</v>
      </c>
      <c r="AI44" s="26">
        <v>2</v>
      </c>
      <c r="AJ44" s="26">
        <v>5</v>
      </c>
      <c r="AK44" s="26">
        <v>3</v>
      </c>
      <c r="AL44" s="26">
        <v>3</v>
      </c>
      <c r="AM44" s="26">
        <v>6</v>
      </c>
      <c r="AN44" s="26">
        <v>29</v>
      </c>
    </row>
    <row r="45" spans="1:40" s="26" customFormat="1" ht="14.25">
      <c r="A45" s="26" t="s">
        <v>118</v>
      </c>
      <c r="B45" s="29">
        <f t="shared" si="0"/>
        <v>0</v>
      </c>
      <c r="E45" s="26">
        <v>1335</v>
      </c>
      <c r="F45" s="26">
        <v>575</v>
      </c>
      <c r="G45" s="26">
        <v>30</v>
      </c>
      <c r="H45" s="26">
        <v>8</v>
      </c>
      <c r="I45" s="26">
        <v>4</v>
      </c>
      <c r="J45" s="26">
        <v>12</v>
      </c>
      <c r="K45" s="26">
        <v>34</v>
      </c>
      <c r="L45" s="26">
        <v>13</v>
      </c>
      <c r="M45" s="26">
        <v>11</v>
      </c>
      <c r="N45" s="26">
        <v>27</v>
      </c>
      <c r="O45" s="26">
        <v>4</v>
      </c>
      <c r="P45" s="26">
        <v>5</v>
      </c>
      <c r="Q45" s="26">
        <v>3</v>
      </c>
      <c r="R45" s="26">
        <v>12</v>
      </c>
      <c r="S45" s="26">
        <v>1</v>
      </c>
      <c r="T45" s="26">
        <v>10</v>
      </c>
      <c r="U45" s="26">
        <v>13</v>
      </c>
      <c r="V45" s="26">
        <v>11</v>
      </c>
      <c r="W45" s="26">
        <v>8</v>
      </c>
      <c r="X45" s="26">
        <v>21</v>
      </c>
      <c r="Y45" s="26">
        <v>18</v>
      </c>
      <c r="Z45" s="26">
        <v>6</v>
      </c>
      <c r="AA45" s="26">
        <v>14</v>
      </c>
      <c r="AB45" s="26">
        <v>12</v>
      </c>
      <c r="AC45" s="26">
        <v>266</v>
      </c>
      <c r="AD45" s="26">
        <v>5</v>
      </c>
      <c r="AE45" s="26">
        <v>5</v>
      </c>
      <c r="AF45" s="26">
        <v>5</v>
      </c>
      <c r="AG45" s="26">
        <v>3</v>
      </c>
      <c r="AH45" s="26">
        <v>14</v>
      </c>
      <c r="AI45" s="26">
        <v>1</v>
      </c>
      <c r="AJ45" s="26">
        <v>4</v>
      </c>
      <c r="AK45" s="26">
        <v>4</v>
      </c>
      <c r="AL45" s="26">
        <v>9</v>
      </c>
      <c r="AM45" s="26">
        <v>37</v>
      </c>
      <c r="AN45" s="26">
        <v>130</v>
      </c>
    </row>
  </sheetData>
  <sheetProtection/>
  <mergeCells count="3">
    <mergeCell ref="A2:A3"/>
    <mergeCell ref="E2:E3"/>
    <mergeCell ref="F2:AN2"/>
  </mergeCells>
  <conditionalFormatting sqref="B1:B65536">
    <cfRule type="cellIs" priority="1" dxfId="4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39"/>
  <sheetViews>
    <sheetView zoomScalePageLayoutView="0" workbookViewId="0" topLeftCell="A1">
      <pane ySplit="5" topLeftCell="A6" activePane="bottomLeft" state="frozen"/>
      <selection pane="topLeft" activeCell="D50" sqref="D50"/>
      <selection pane="bottomLeft" activeCell="A3" sqref="A3"/>
    </sheetView>
  </sheetViews>
  <sheetFormatPr defaultColWidth="9.140625" defaultRowHeight="15"/>
  <cols>
    <col min="1" max="1" width="29.00390625" style="78" customWidth="1"/>
    <col min="2" max="16384" width="9.140625" style="43" customWidth="1"/>
  </cols>
  <sheetData>
    <row r="1" spans="1:7" ht="15" customHeight="1">
      <c r="A1" s="42" t="s">
        <v>220</v>
      </c>
      <c r="B1" s="42"/>
      <c r="C1" s="42"/>
      <c r="D1" s="42"/>
      <c r="E1" s="42"/>
      <c r="F1" s="42"/>
      <c r="G1" s="42"/>
    </row>
    <row r="2" spans="1:7" ht="15" customHeight="1">
      <c r="A2" s="44" t="s">
        <v>221</v>
      </c>
      <c r="B2" s="45"/>
      <c r="C2" s="45"/>
      <c r="D2" s="45"/>
      <c r="E2" s="45"/>
      <c r="F2" s="45"/>
      <c r="G2" s="45"/>
    </row>
    <row r="3" spans="1:7" ht="15" customHeight="1">
      <c r="A3" s="72" t="s">
        <v>222</v>
      </c>
      <c r="B3" s="73"/>
      <c r="C3" s="73"/>
      <c r="D3" s="73"/>
      <c r="E3" s="73"/>
      <c r="F3" s="73"/>
      <c r="G3" s="73"/>
    </row>
    <row r="5" spans="1:4" ht="34.5">
      <c r="A5" s="74" t="s">
        <v>277</v>
      </c>
      <c r="B5" s="39" t="s">
        <v>278</v>
      </c>
      <c r="C5" s="39" t="s">
        <v>279</v>
      </c>
      <c r="D5" s="39" t="s">
        <v>280</v>
      </c>
    </row>
    <row r="6" spans="1:4" ht="12">
      <c r="A6" s="120" t="s">
        <v>281</v>
      </c>
      <c r="B6" s="120"/>
      <c r="C6" s="120"/>
      <c r="D6" s="120"/>
    </row>
    <row r="7" spans="1:4" ht="23.25">
      <c r="A7" s="40" t="s">
        <v>219</v>
      </c>
      <c r="B7" s="75">
        <v>2804801</v>
      </c>
      <c r="C7" s="75">
        <v>1352099</v>
      </c>
      <c r="D7" s="75">
        <v>1452702</v>
      </c>
    </row>
    <row r="8" spans="1:4" ht="72.75" customHeight="1">
      <c r="A8" s="76" t="s">
        <v>315</v>
      </c>
      <c r="B8" s="1">
        <f>SUM(B9:B10)</f>
        <v>2660222</v>
      </c>
      <c r="C8" s="1">
        <f>SUM(C9:C10)</f>
        <v>1284783</v>
      </c>
      <c r="D8" s="1">
        <f>SUM(D9:D10)</f>
        <v>1375439</v>
      </c>
    </row>
    <row r="9" spans="1:4" ht="23.25">
      <c r="A9" s="76" t="s">
        <v>316</v>
      </c>
      <c r="B9" s="1">
        <v>1918673</v>
      </c>
      <c r="C9" s="1">
        <v>975713</v>
      </c>
      <c r="D9" s="1">
        <v>942960</v>
      </c>
    </row>
    <row r="10" spans="1:4" ht="23.25">
      <c r="A10" s="76" t="s">
        <v>317</v>
      </c>
      <c r="B10" s="1">
        <v>741549</v>
      </c>
      <c r="C10" s="1">
        <v>309070</v>
      </c>
      <c r="D10" s="1">
        <v>432479</v>
      </c>
    </row>
    <row r="11" spans="1:4" ht="11.25">
      <c r="A11" s="77" t="s">
        <v>284</v>
      </c>
      <c r="B11" s="1">
        <v>56564</v>
      </c>
      <c r="C11" s="1">
        <v>28049</v>
      </c>
      <c r="D11" s="1">
        <v>28515</v>
      </c>
    </row>
    <row r="12" spans="1:4" ht="11.25">
      <c r="A12" s="77" t="s">
        <v>223</v>
      </c>
      <c r="B12" s="1">
        <v>98347</v>
      </c>
      <c r="C12" s="1">
        <v>44788</v>
      </c>
      <c r="D12" s="1">
        <v>53559</v>
      </c>
    </row>
    <row r="13" spans="1:4" ht="11.25">
      <c r="A13" s="77" t="s">
        <v>224</v>
      </c>
      <c r="B13" s="1">
        <v>65171</v>
      </c>
      <c r="C13" s="1">
        <v>29404</v>
      </c>
      <c r="D13" s="1">
        <v>35767</v>
      </c>
    </row>
    <row r="14" spans="1:4" ht="11.25">
      <c r="A14" s="77" t="s">
        <v>225</v>
      </c>
      <c r="B14" s="1">
        <v>521467</v>
      </c>
      <c r="C14" s="1">
        <v>206829</v>
      </c>
      <c r="D14" s="1">
        <v>314638</v>
      </c>
    </row>
    <row r="15" spans="1:4" ht="34.5">
      <c r="A15" s="76" t="s">
        <v>318</v>
      </c>
      <c r="B15" s="1">
        <v>144579</v>
      </c>
      <c r="C15" s="1">
        <v>67316</v>
      </c>
      <c r="D15" s="1">
        <v>77263</v>
      </c>
    </row>
    <row r="16" spans="1:4" ht="12">
      <c r="A16" s="121" t="s">
        <v>285</v>
      </c>
      <c r="B16" s="121"/>
      <c r="C16" s="121"/>
      <c r="D16" s="121"/>
    </row>
    <row r="17" spans="1:4" ht="23.25">
      <c r="A17" s="40" t="s">
        <v>219</v>
      </c>
      <c r="B17" s="1">
        <v>950994</v>
      </c>
      <c r="C17" s="1">
        <v>446386</v>
      </c>
      <c r="D17" s="1">
        <v>504608</v>
      </c>
    </row>
    <row r="18" spans="1:4" ht="69">
      <c r="A18" s="76" t="s">
        <v>315</v>
      </c>
      <c r="B18" s="1">
        <f>SUM(B19:B20)</f>
        <v>917458</v>
      </c>
      <c r="C18" s="1">
        <f>SUM(C19:C20)</f>
        <v>431046</v>
      </c>
      <c r="D18" s="1">
        <f>SUM(D19:D20)</f>
        <v>486412</v>
      </c>
    </row>
    <row r="19" spans="1:4" ht="23.25">
      <c r="A19" s="76" t="s">
        <v>316</v>
      </c>
      <c r="B19" s="1">
        <v>541874</v>
      </c>
      <c r="C19" s="1">
        <v>265460</v>
      </c>
      <c r="D19" s="1">
        <v>276414</v>
      </c>
    </row>
    <row r="20" spans="1:4" ht="23.25">
      <c r="A20" s="76" t="s">
        <v>317</v>
      </c>
      <c r="B20" s="1">
        <v>375584</v>
      </c>
      <c r="C20" s="1">
        <v>165586</v>
      </c>
      <c r="D20" s="1">
        <v>209998</v>
      </c>
    </row>
    <row r="21" spans="1:4" ht="11.25">
      <c r="A21" s="77" t="s">
        <v>284</v>
      </c>
      <c r="B21" s="1">
        <v>29395</v>
      </c>
      <c r="C21" s="1">
        <v>15518</v>
      </c>
      <c r="D21" s="1">
        <v>13877</v>
      </c>
    </row>
    <row r="22" spans="1:4" ht="11.25">
      <c r="A22" s="77" t="s">
        <v>223</v>
      </c>
      <c r="B22" s="1">
        <v>43779</v>
      </c>
      <c r="C22" s="1">
        <v>20558</v>
      </c>
      <c r="D22" s="1">
        <v>23221</v>
      </c>
    </row>
    <row r="23" spans="1:4" ht="11.25">
      <c r="A23" s="77" t="s">
        <v>224</v>
      </c>
      <c r="B23" s="1">
        <v>28005</v>
      </c>
      <c r="C23" s="1">
        <v>12906</v>
      </c>
      <c r="D23" s="1">
        <v>15099</v>
      </c>
    </row>
    <row r="24" spans="1:4" ht="11.25">
      <c r="A24" s="77" t="s">
        <v>225</v>
      </c>
      <c r="B24" s="1">
        <v>274405</v>
      </c>
      <c r="C24" s="1">
        <v>116604</v>
      </c>
      <c r="D24" s="1">
        <v>157801</v>
      </c>
    </row>
    <row r="25" spans="1:4" ht="34.5">
      <c r="A25" s="76" t="s">
        <v>318</v>
      </c>
      <c r="B25" s="1">
        <v>33536</v>
      </c>
      <c r="C25" s="1">
        <v>15340</v>
      </c>
      <c r="D25" s="1">
        <v>18196</v>
      </c>
    </row>
    <row r="26" spans="1:4" ht="12">
      <c r="A26" s="121" t="s">
        <v>286</v>
      </c>
      <c r="B26" s="121"/>
      <c r="C26" s="121"/>
      <c r="D26" s="121"/>
    </row>
    <row r="27" spans="1:4" ht="23.25">
      <c r="A27" s="40" t="s">
        <v>219</v>
      </c>
      <c r="B27" s="1">
        <v>1853807</v>
      </c>
      <c r="C27" s="1">
        <v>905713</v>
      </c>
      <c r="D27" s="1">
        <v>948094</v>
      </c>
    </row>
    <row r="28" spans="1:4" ht="69">
      <c r="A28" s="76" t="s">
        <v>315</v>
      </c>
      <c r="B28" s="1">
        <f>SUM(B29:B30)</f>
        <v>1742764</v>
      </c>
      <c r="C28" s="1">
        <f>SUM(C29:C30)</f>
        <v>853737</v>
      </c>
      <c r="D28" s="1">
        <f>SUM(D29:D30)</f>
        <v>889027</v>
      </c>
    </row>
    <row r="29" spans="1:4" ht="23.25">
      <c r="A29" s="76" t="s">
        <v>316</v>
      </c>
      <c r="B29" s="1">
        <v>1376799</v>
      </c>
      <c r="C29" s="1">
        <v>710253</v>
      </c>
      <c r="D29" s="1">
        <v>666546</v>
      </c>
    </row>
    <row r="30" spans="1:4" ht="23.25">
      <c r="A30" s="76" t="s">
        <v>317</v>
      </c>
      <c r="B30" s="1">
        <v>365965</v>
      </c>
      <c r="C30" s="1">
        <v>143484</v>
      </c>
      <c r="D30" s="1">
        <v>222481</v>
      </c>
    </row>
    <row r="31" spans="1:4" ht="11.25">
      <c r="A31" s="77" t="s">
        <v>284</v>
      </c>
      <c r="B31" s="1">
        <v>27169</v>
      </c>
      <c r="C31" s="1">
        <v>12531</v>
      </c>
      <c r="D31" s="1">
        <v>14638</v>
      </c>
    </row>
    <row r="32" spans="1:4" ht="11.25">
      <c r="A32" s="77" t="s">
        <v>223</v>
      </c>
      <c r="B32" s="1">
        <v>54568</v>
      </c>
      <c r="C32" s="1">
        <v>24230</v>
      </c>
      <c r="D32" s="1">
        <v>30338</v>
      </c>
    </row>
    <row r="33" spans="1:4" ht="11.25">
      <c r="A33" s="77" t="s">
        <v>224</v>
      </c>
      <c r="B33" s="1">
        <v>37166</v>
      </c>
      <c r="C33" s="1">
        <v>16498</v>
      </c>
      <c r="D33" s="1">
        <v>20668</v>
      </c>
    </row>
    <row r="34" spans="1:4" ht="11.25">
      <c r="A34" s="77" t="s">
        <v>225</v>
      </c>
      <c r="B34" s="1">
        <v>247062</v>
      </c>
      <c r="C34" s="1">
        <v>90225</v>
      </c>
      <c r="D34" s="1">
        <v>156837</v>
      </c>
    </row>
    <row r="35" spans="1:4" ht="34.5">
      <c r="A35" s="76" t="s">
        <v>318</v>
      </c>
      <c r="B35" s="2">
        <v>111043</v>
      </c>
      <c r="C35" s="2">
        <v>51976</v>
      </c>
      <c r="D35" s="2">
        <v>59067</v>
      </c>
    </row>
    <row r="37" ht="12">
      <c r="A37" s="42" t="s">
        <v>218</v>
      </c>
    </row>
    <row r="38" ht="11.25">
      <c r="A38" s="103" t="s">
        <v>313</v>
      </c>
    </row>
    <row r="39" ht="11.25">
      <c r="A39" s="103" t="s">
        <v>314</v>
      </c>
    </row>
  </sheetData>
  <sheetProtection/>
  <mergeCells count="3">
    <mergeCell ref="A6:D6"/>
    <mergeCell ref="A16:D16"/>
    <mergeCell ref="A26:D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117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5.57421875" style="80" customWidth="1"/>
    <col min="2" max="4" width="18.7109375" style="80" customWidth="1"/>
    <col min="5" max="8" width="10.7109375" style="80" customWidth="1"/>
    <col min="9" max="9" width="18.7109375" style="80" customWidth="1"/>
    <col min="10" max="16384" width="9.140625" style="80" customWidth="1"/>
  </cols>
  <sheetData>
    <row r="1" spans="1:9" ht="15" customHeight="1">
      <c r="A1" s="42" t="s">
        <v>320</v>
      </c>
      <c r="B1" s="42"/>
      <c r="C1" s="42"/>
      <c r="D1" s="42"/>
      <c r="E1" s="42"/>
      <c r="F1" s="42"/>
      <c r="G1" s="42"/>
      <c r="H1" s="42"/>
      <c r="I1" s="42"/>
    </row>
    <row r="2" spans="1:9" s="102" customFormat="1" ht="15" customHeight="1">
      <c r="A2" s="72" t="s">
        <v>311</v>
      </c>
      <c r="B2" s="109"/>
      <c r="C2" s="109"/>
      <c r="D2" s="109"/>
      <c r="E2" s="109"/>
      <c r="F2" s="109"/>
      <c r="G2" s="109"/>
      <c r="H2" s="109"/>
      <c r="I2" s="109"/>
    </row>
    <row r="3" spans="1:9" ht="15" customHeight="1">
      <c r="A3" s="72" t="s">
        <v>312</v>
      </c>
      <c r="B3" s="73"/>
      <c r="C3" s="73"/>
      <c r="D3" s="73"/>
      <c r="E3" s="73"/>
      <c r="F3" s="73"/>
      <c r="G3" s="73"/>
      <c r="H3" s="73"/>
      <c r="I3" s="73"/>
    </row>
    <row r="5" spans="1:9" ht="29.25" customHeight="1">
      <c r="A5" s="122" t="s">
        <v>273</v>
      </c>
      <c r="B5" s="122" t="s">
        <v>247</v>
      </c>
      <c r="C5" s="123" t="s">
        <v>282</v>
      </c>
      <c r="D5" s="123" t="s">
        <v>283</v>
      </c>
      <c r="E5" s="122" t="s">
        <v>246</v>
      </c>
      <c r="F5" s="122"/>
      <c r="G5" s="122"/>
      <c r="H5" s="122"/>
      <c r="I5" s="124" t="s">
        <v>309</v>
      </c>
    </row>
    <row r="6" spans="1:9" ht="39.75" customHeight="1">
      <c r="A6" s="122"/>
      <c r="B6" s="122"/>
      <c r="C6" s="123"/>
      <c r="D6" s="123"/>
      <c r="E6" s="96" t="s">
        <v>230</v>
      </c>
      <c r="F6" s="96" t="s">
        <v>131</v>
      </c>
      <c r="G6" s="96" t="s">
        <v>132</v>
      </c>
      <c r="H6" s="96" t="s">
        <v>2</v>
      </c>
      <c r="I6" s="124"/>
    </row>
    <row r="7" spans="1:9" ht="15.75" customHeight="1">
      <c r="A7" s="98" t="s">
        <v>255</v>
      </c>
      <c r="B7" s="75">
        <v>469402</v>
      </c>
      <c r="C7" s="75">
        <v>244952</v>
      </c>
      <c r="D7" s="75">
        <v>209970</v>
      </c>
      <c r="E7" s="75">
        <v>19096</v>
      </c>
      <c r="F7" s="75">
        <v>29130</v>
      </c>
      <c r="G7" s="75">
        <v>18127</v>
      </c>
      <c r="H7" s="75">
        <v>143617</v>
      </c>
      <c r="I7" s="75">
        <v>14480</v>
      </c>
    </row>
    <row r="8" spans="1:9" ht="26.25" customHeight="1">
      <c r="A8" s="97" t="s">
        <v>307</v>
      </c>
      <c r="B8" s="1">
        <v>397197</v>
      </c>
      <c r="C8" s="1">
        <v>203757</v>
      </c>
      <c r="D8" s="1">
        <v>182293</v>
      </c>
      <c r="E8" s="1">
        <v>16444</v>
      </c>
      <c r="F8" s="1">
        <v>23625</v>
      </c>
      <c r="G8" s="1">
        <v>14012</v>
      </c>
      <c r="H8" s="1">
        <v>128212</v>
      </c>
      <c r="I8" s="1">
        <v>11147</v>
      </c>
    </row>
    <row r="9" spans="1:9" ht="23.25">
      <c r="A9" s="97" t="s">
        <v>308</v>
      </c>
      <c r="B9" s="1">
        <v>72205</v>
      </c>
      <c r="C9" s="1">
        <v>41195</v>
      </c>
      <c r="D9" s="1">
        <v>27677</v>
      </c>
      <c r="E9" s="1">
        <v>2652</v>
      </c>
      <c r="F9" s="1">
        <v>5505</v>
      </c>
      <c r="G9" s="1">
        <v>4115</v>
      </c>
      <c r="H9" s="1">
        <v>15405</v>
      </c>
      <c r="I9" s="1">
        <v>3333</v>
      </c>
    </row>
    <row r="10" spans="1:9" ht="12">
      <c r="A10" s="99" t="s">
        <v>272</v>
      </c>
      <c r="B10" s="75">
        <v>102457</v>
      </c>
      <c r="C10" s="75">
        <v>60368</v>
      </c>
      <c r="D10" s="75">
        <v>40322</v>
      </c>
      <c r="E10" s="75">
        <v>3037</v>
      </c>
      <c r="F10" s="75">
        <v>4080</v>
      </c>
      <c r="G10" s="75">
        <v>2865</v>
      </c>
      <c r="H10" s="75">
        <v>30340</v>
      </c>
      <c r="I10" s="75">
        <v>1767</v>
      </c>
    </row>
    <row r="11" spans="1:9" ht="11.25">
      <c r="A11" s="97" t="s">
        <v>305</v>
      </c>
      <c r="B11" s="1">
        <v>97930</v>
      </c>
      <c r="C11" s="1">
        <v>57384</v>
      </c>
      <c r="D11" s="1">
        <v>38925</v>
      </c>
      <c r="E11" s="1">
        <v>2961</v>
      </c>
      <c r="F11" s="1">
        <v>3888</v>
      </c>
      <c r="G11" s="1">
        <v>2721</v>
      </c>
      <c r="H11" s="1">
        <v>29355</v>
      </c>
      <c r="I11" s="1">
        <v>1621</v>
      </c>
    </row>
    <row r="12" spans="1:9" ht="11.25">
      <c r="A12" s="97" t="s">
        <v>306</v>
      </c>
      <c r="B12" s="1">
        <v>4527</v>
      </c>
      <c r="C12" s="1">
        <v>2984</v>
      </c>
      <c r="D12" s="1">
        <v>1397</v>
      </c>
      <c r="E12" s="1">
        <v>76</v>
      </c>
      <c r="F12" s="1">
        <v>192</v>
      </c>
      <c r="G12" s="1">
        <v>144</v>
      </c>
      <c r="H12" s="1">
        <v>985</v>
      </c>
      <c r="I12" s="1">
        <v>146</v>
      </c>
    </row>
    <row r="13" spans="1:9" ht="12">
      <c r="A13" s="99" t="s">
        <v>148</v>
      </c>
      <c r="B13" s="75">
        <v>78996</v>
      </c>
      <c r="C13" s="75">
        <v>51176</v>
      </c>
      <c r="D13" s="75">
        <v>21596</v>
      </c>
      <c r="E13" s="75">
        <v>1265</v>
      </c>
      <c r="F13" s="75">
        <v>2914</v>
      </c>
      <c r="G13" s="75">
        <v>2170</v>
      </c>
      <c r="H13" s="75">
        <v>15247</v>
      </c>
      <c r="I13" s="75">
        <v>6224</v>
      </c>
    </row>
    <row r="14" spans="1:9" ht="11.25">
      <c r="A14" s="97" t="s">
        <v>305</v>
      </c>
      <c r="B14" s="1">
        <v>8100</v>
      </c>
      <c r="C14" s="1">
        <v>4146</v>
      </c>
      <c r="D14" s="1">
        <v>3260</v>
      </c>
      <c r="E14" s="1">
        <v>145</v>
      </c>
      <c r="F14" s="1">
        <v>307</v>
      </c>
      <c r="G14" s="1">
        <v>222</v>
      </c>
      <c r="H14" s="1">
        <v>2586</v>
      </c>
      <c r="I14" s="1">
        <v>694</v>
      </c>
    </row>
    <row r="15" spans="1:9" ht="11.25">
      <c r="A15" s="97" t="s">
        <v>306</v>
      </c>
      <c r="B15" s="1">
        <v>70896</v>
      </c>
      <c r="C15" s="1">
        <v>47030</v>
      </c>
      <c r="D15" s="1">
        <v>18336</v>
      </c>
      <c r="E15" s="1">
        <v>1120</v>
      </c>
      <c r="F15" s="1">
        <v>2607</v>
      </c>
      <c r="G15" s="1">
        <v>1948</v>
      </c>
      <c r="H15" s="1">
        <v>12661</v>
      </c>
      <c r="I15" s="1">
        <v>5530</v>
      </c>
    </row>
    <row r="16" spans="1:9" ht="12">
      <c r="A16" s="99" t="s">
        <v>165</v>
      </c>
      <c r="B16" s="75">
        <v>23012</v>
      </c>
      <c r="C16" s="75">
        <v>15494</v>
      </c>
      <c r="D16" s="75">
        <v>4642</v>
      </c>
      <c r="E16" s="75">
        <v>234</v>
      </c>
      <c r="F16" s="75">
        <v>421</v>
      </c>
      <c r="G16" s="75">
        <v>355</v>
      </c>
      <c r="H16" s="75">
        <v>3632</v>
      </c>
      <c r="I16" s="75">
        <v>2876</v>
      </c>
    </row>
    <row r="17" spans="1:9" ht="11.25">
      <c r="A17" s="97" t="s">
        <v>305</v>
      </c>
      <c r="B17" s="1">
        <v>8471</v>
      </c>
      <c r="C17" s="1">
        <v>5172</v>
      </c>
      <c r="D17" s="1">
        <v>2974</v>
      </c>
      <c r="E17" s="1">
        <v>116</v>
      </c>
      <c r="F17" s="1">
        <v>190</v>
      </c>
      <c r="G17" s="1">
        <v>185</v>
      </c>
      <c r="H17" s="1">
        <v>2483</v>
      </c>
      <c r="I17" s="1">
        <v>325</v>
      </c>
    </row>
    <row r="18" spans="1:9" ht="11.25">
      <c r="A18" s="97" t="s">
        <v>306</v>
      </c>
      <c r="B18" s="1">
        <v>14541</v>
      </c>
      <c r="C18" s="1">
        <v>10322</v>
      </c>
      <c r="D18" s="1">
        <v>1668</v>
      </c>
      <c r="E18" s="1">
        <v>118</v>
      </c>
      <c r="F18" s="1">
        <v>231</v>
      </c>
      <c r="G18" s="1">
        <v>170</v>
      </c>
      <c r="H18" s="1">
        <v>1149</v>
      </c>
      <c r="I18" s="1">
        <v>2551</v>
      </c>
    </row>
    <row r="19" spans="1:9" ht="12">
      <c r="A19" s="99" t="s">
        <v>149</v>
      </c>
      <c r="B19" s="75">
        <v>70029</v>
      </c>
      <c r="C19" s="75">
        <v>52722</v>
      </c>
      <c r="D19" s="75">
        <v>13660</v>
      </c>
      <c r="E19" s="75">
        <v>785</v>
      </c>
      <c r="F19" s="75">
        <v>1723</v>
      </c>
      <c r="G19" s="75">
        <v>1176</v>
      </c>
      <c r="H19" s="75">
        <v>9976</v>
      </c>
      <c r="I19" s="75">
        <v>3647</v>
      </c>
    </row>
    <row r="20" spans="1:9" ht="11.25">
      <c r="A20" s="97" t="s">
        <v>305</v>
      </c>
      <c r="B20" s="1">
        <v>11999</v>
      </c>
      <c r="C20" s="1">
        <v>6962</v>
      </c>
      <c r="D20" s="1">
        <v>4768</v>
      </c>
      <c r="E20" s="1">
        <v>260</v>
      </c>
      <c r="F20" s="1">
        <v>402</v>
      </c>
      <c r="G20" s="1">
        <v>264</v>
      </c>
      <c r="H20" s="1">
        <v>3842</v>
      </c>
      <c r="I20" s="1">
        <v>269</v>
      </c>
    </row>
    <row r="21" spans="1:9" ht="11.25">
      <c r="A21" s="97" t="s">
        <v>306</v>
      </c>
      <c r="B21" s="1">
        <v>58030</v>
      </c>
      <c r="C21" s="1">
        <v>45760</v>
      </c>
      <c r="D21" s="1">
        <v>8892</v>
      </c>
      <c r="E21" s="1">
        <v>525</v>
      </c>
      <c r="F21" s="1">
        <v>1321</v>
      </c>
      <c r="G21" s="1">
        <v>912</v>
      </c>
      <c r="H21" s="1">
        <v>6134</v>
      </c>
      <c r="I21" s="1">
        <v>3378</v>
      </c>
    </row>
    <row r="22" spans="1:9" ht="12">
      <c r="A22" s="99" t="s">
        <v>150</v>
      </c>
      <c r="B22" s="75">
        <v>105324</v>
      </c>
      <c r="C22" s="75">
        <v>73516</v>
      </c>
      <c r="D22" s="75">
        <v>24586</v>
      </c>
      <c r="E22" s="75">
        <v>2273</v>
      </c>
      <c r="F22" s="75">
        <v>3288</v>
      </c>
      <c r="G22" s="75">
        <v>2021</v>
      </c>
      <c r="H22" s="75">
        <v>17004</v>
      </c>
      <c r="I22" s="75">
        <v>7222</v>
      </c>
    </row>
    <row r="23" spans="1:9" ht="11.25">
      <c r="A23" s="97" t="s">
        <v>305</v>
      </c>
      <c r="B23" s="1">
        <v>28763</v>
      </c>
      <c r="C23" s="1">
        <v>18796</v>
      </c>
      <c r="D23" s="1">
        <v>8645</v>
      </c>
      <c r="E23" s="1">
        <v>973</v>
      </c>
      <c r="F23" s="1">
        <v>947</v>
      </c>
      <c r="G23" s="1">
        <v>478</v>
      </c>
      <c r="H23" s="1">
        <v>6247</v>
      </c>
      <c r="I23" s="1">
        <v>1322</v>
      </c>
    </row>
    <row r="24" spans="1:9" ht="11.25">
      <c r="A24" s="97" t="s">
        <v>306</v>
      </c>
      <c r="B24" s="1">
        <v>76561</v>
      </c>
      <c r="C24" s="1">
        <v>54720</v>
      </c>
      <c r="D24" s="1">
        <v>15941</v>
      </c>
      <c r="E24" s="1">
        <v>1300</v>
      </c>
      <c r="F24" s="1">
        <v>2341</v>
      </c>
      <c r="G24" s="1">
        <v>1543</v>
      </c>
      <c r="H24" s="1">
        <v>10757</v>
      </c>
      <c r="I24" s="1">
        <v>5900</v>
      </c>
    </row>
    <row r="25" spans="1:9" ht="12">
      <c r="A25" s="99" t="s">
        <v>151</v>
      </c>
      <c r="B25" s="75">
        <v>52115</v>
      </c>
      <c r="C25" s="75">
        <v>36969</v>
      </c>
      <c r="D25" s="75">
        <v>10260</v>
      </c>
      <c r="E25" s="75">
        <v>805</v>
      </c>
      <c r="F25" s="75">
        <v>1364</v>
      </c>
      <c r="G25" s="75">
        <v>983</v>
      </c>
      <c r="H25" s="75">
        <v>7108</v>
      </c>
      <c r="I25" s="75">
        <v>4886</v>
      </c>
    </row>
    <row r="26" spans="1:9" ht="11.25">
      <c r="A26" s="97" t="s">
        <v>305</v>
      </c>
      <c r="B26" s="1">
        <v>3429</v>
      </c>
      <c r="C26" s="1">
        <v>1218</v>
      </c>
      <c r="D26" s="1">
        <v>1962</v>
      </c>
      <c r="E26" s="1">
        <v>62</v>
      </c>
      <c r="F26" s="1">
        <v>186</v>
      </c>
      <c r="G26" s="1">
        <v>211</v>
      </c>
      <c r="H26" s="1">
        <v>1503</v>
      </c>
      <c r="I26" s="1">
        <v>249</v>
      </c>
    </row>
    <row r="27" spans="1:9" ht="11.25">
      <c r="A27" s="97" t="s">
        <v>306</v>
      </c>
      <c r="B27" s="1">
        <v>48686</v>
      </c>
      <c r="C27" s="1">
        <v>35751</v>
      </c>
      <c r="D27" s="1">
        <v>8298</v>
      </c>
      <c r="E27" s="1">
        <v>743</v>
      </c>
      <c r="F27" s="1">
        <v>1178</v>
      </c>
      <c r="G27" s="1">
        <v>772</v>
      </c>
      <c r="H27" s="1">
        <v>5605</v>
      </c>
      <c r="I27" s="1">
        <v>4637</v>
      </c>
    </row>
    <row r="28" spans="1:9" ht="12">
      <c r="A28" s="99" t="s">
        <v>256</v>
      </c>
      <c r="B28" s="75">
        <v>64401</v>
      </c>
      <c r="C28" s="75">
        <v>46804</v>
      </c>
      <c r="D28" s="75">
        <v>12820</v>
      </c>
      <c r="E28" s="75">
        <v>986</v>
      </c>
      <c r="F28" s="75">
        <v>1873</v>
      </c>
      <c r="G28" s="75">
        <v>1151</v>
      </c>
      <c r="H28" s="75">
        <v>8810</v>
      </c>
      <c r="I28" s="75">
        <v>4777</v>
      </c>
    </row>
    <row r="29" spans="1:9" ht="11.25">
      <c r="A29" s="97" t="s">
        <v>305</v>
      </c>
      <c r="B29" s="1">
        <v>10708</v>
      </c>
      <c r="C29" s="1">
        <v>6237</v>
      </c>
      <c r="D29" s="1">
        <v>3776</v>
      </c>
      <c r="E29" s="1">
        <v>241</v>
      </c>
      <c r="F29" s="1">
        <v>551</v>
      </c>
      <c r="G29" s="1">
        <v>267</v>
      </c>
      <c r="H29" s="1">
        <v>2717</v>
      </c>
      <c r="I29" s="1">
        <v>695</v>
      </c>
    </row>
    <row r="30" spans="1:9" ht="11.25">
      <c r="A30" s="97" t="s">
        <v>306</v>
      </c>
      <c r="B30" s="1">
        <v>53693</v>
      </c>
      <c r="C30" s="1">
        <v>40567</v>
      </c>
      <c r="D30" s="1">
        <v>9044</v>
      </c>
      <c r="E30" s="1">
        <v>745</v>
      </c>
      <c r="F30" s="1">
        <v>1322</v>
      </c>
      <c r="G30" s="1">
        <v>884</v>
      </c>
      <c r="H30" s="1">
        <v>6093</v>
      </c>
      <c r="I30" s="1">
        <v>4082</v>
      </c>
    </row>
    <row r="31" spans="1:9" ht="12">
      <c r="A31" s="99" t="s">
        <v>257</v>
      </c>
      <c r="B31" s="75">
        <v>81185</v>
      </c>
      <c r="C31" s="75">
        <v>56573</v>
      </c>
      <c r="D31" s="75">
        <v>20986</v>
      </c>
      <c r="E31" s="75">
        <v>1530</v>
      </c>
      <c r="F31" s="75">
        <v>2801</v>
      </c>
      <c r="G31" s="75">
        <v>1888</v>
      </c>
      <c r="H31" s="75">
        <v>14767</v>
      </c>
      <c r="I31" s="75">
        <v>3626</v>
      </c>
    </row>
    <row r="32" spans="1:9" ht="11.25">
      <c r="A32" s="97" t="s">
        <v>305</v>
      </c>
      <c r="B32" s="1">
        <v>19489</v>
      </c>
      <c r="C32" s="1">
        <v>11598</v>
      </c>
      <c r="D32" s="1">
        <v>6584</v>
      </c>
      <c r="E32" s="1">
        <v>387</v>
      </c>
      <c r="F32" s="1">
        <v>696</v>
      </c>
      <c r="G32" s="1">
        <v>528</v>
      </c>
      <c r="H32" s="1">
        <v>4973</v>
      </c>
      <c r="I32" s="1">
        <v>1307</v>
      </c>
    </row>
    <row r="33" spans="1:9" ht="11.25">
      <c r="A33" s="97" t="s">
        <v>306</v>
      </c>
      <c r="B33" s="1">
        <v>61696</v>
      </c>
      <c r="C33" s="1">
        <v>44975</v>
      </c>
      <c r="D33" s="1">
        <v>14402</v>
      </c>
      <c r="E33" s="1">
        <v>1143</v>
      </c>
      <c r="F33" s="1">
        <v>2105</v>
      </c>
      <c r="G33" s="1">
        <v>1360</v>
      </c>
      <c r="H33" s="1">
        <v>9794</v>
      </c>
      <c r="I33" s="1">
        <v>2319</v>
      </c>
    </row>
    <row r="34" spans="1:9" ht="12">
      <c r="A34" s="99" t="s">
        <v>258</v>
      </c>
      <c r="B34" s="75">
        <v>49299</v>
      </c>
      <c r="C34" s="75">
        <v>34282</v>
      </c>
      <c r="D34" s="75">
        <v>8733</v>
      </c>
      <c r="E34" s="75">
        <v>569</v>
      </c>
      <c r="F34" s="75">
        <v>1130</v>
      </c>
      <c r="G34" s="75">
        <v>708</v>
      </c>
      <c r="H34" s="75">
        <v>6326</v>
      </c>
      <c r="I34" s="75">
        <v>6284</v>
      </c>
    </row>
    <row r="35" spans="1:9" ht="11.25">
      <c r="A35" s="97" t="s">
        <v>305</v>
      </c>
      <c r="B35" s="1">
        <v>10479</v>
      </c>
      <c r="C35" s="1">
        <v>6546</v>
      </c>
      <c r="D35" s="1">
        <v>2591</v>
      </c>
      <c r="E35" s="1">
        <v>133</v>
      </c>
      <c r="F35" s="1">
        <v>265</v>
      </c>
      <c r="G35" s="1">
        <v>187</v>
      </c>
      <c r="H35" s="1">
        <v>2006</v>
      </c>
      <c r="I35" s="1">
        <v>1342</v>
      </c>
    </row>
    <row r="36" spans="1:9" ht="11.25">
      <c r="A36" s="97" t="s">
        <v>306</v>
      </c>
      <c r="B36" s="1">
        <v>38820</v>
      </c>
      <c r="C36" s="1">
        <v>27736</v>
      </c>
      <c r="D36" s="1">
        <v>6142</v>
      </c>
      <c r="E36" s="1">
        <v>436</v>
      </c>
      <c r="F36" s="1">
        <v>865</v>
      </c>
      <c r="G36" s="1">
        <v>521</v>
      </c>
      <c r="H36" s="1">
        <v>4320</v>
      </c>
      <c r="I36" s="1">
        <v>4942</v>
      </c>
    </row>
    <row r="37" spans="1:9" ht="12">
      <c r="A37" s="99" t="s">
        <v>152</v>
      </c>
      <c r="B37" s="75">
        <v>70648</v>
      </c>
      <c r="C37" s="75">
        <v>49902</v>
      </c>
      <c r="D37" s="75">
        <v>16861</v>
      </c>
      <c r="E37" s="75">
        <v>1137</v>
      </c>
      <c r="F37" s="75">
        <v>2489</v>
      </c>
      <c r="G37" s="75">
        <v>1803</v>
      </c>
      <c r="H37" s="75">
        <v>11432</v>
      </c>
      <c r="I37" s="75">
        <v>3885</v>
      </c>
    </row>
    <row r="38" spans="1:9" ht="11.25">
      <c r="A38" s="97" t="s">
        <v>305</v>
      </c>
      <c r="B38" s="1">
        <v>5672</v>
      </c>
      <c r="C38" s="1">
        <v>2858</v>
      </c>
      <c r="D38" s="1">
        <v>2530</v>
      </c>
      <c r="E38" s="1">
        <v>113</v>
      </c>
      <c r="F38" s="1">
        <v>259</v>
      </c>
      <c r="G38" s="1">
        <v>199</v>
      </c>
      <c r="H38" s="1">
        <v>1959</v>
      </c>
      <c r="I38" s="1">
        <v>284</v>
      </c>
    </row>
    <row r="39" spans="1:9" ht="11.25">
      <c r="A39" s="97" t="s">
        <v>306</v>
      </c>
      <c r="B39" s="1">
        <v>64976</v>
      </c>
      <c r="C39" s="1">
        <v>47044</v>
      </c>
      <c r="D39" s="1">
        <v>14331</v>
      </c>
      <c r="E39" s="1">
        <v>1024</v>
      </c>
      <c r="F39" s="1">
        <v>2230</v>
      </c>
      <c r="G39" s="1">
        <v>1604</v>
      </c>
      <c r="H39" s="1">
        <v>9473</v>
      </c>
      <c r="I39" s="1">
        <v>3601</v>
      </c>
    </row>
    <row r="40" spans="1:9" ht="12">
      <c r="A40" s="99" t="s">
        <v>259</v>
      </c>
      <c r="B40" s="75">
        <v>37856</v>
      </c>
      <c r="C40" s="75">
        <v>27271</v>
      </c>
      <c r="D40" s="75">
        <v>9631</v>
      </c>
      <c r="E40" s="75">
        <v>669</v>
      </c>
      <c r="F40" s="75">
        <v>1194</v>
      </c>
      <c r="G40" s="75">
        <v>726</v>
      </c>
      <c r="H40" s="75">
        <v>7042</v>
      </c>
      <c r="I40" s="75">
        <v>954</v>
      </c>
    </row>
    <row r="41" spans="1:9" ht="11.25">
      <c r="A41" s="97" t="s">
        <v>305</v>
      </c>
      <c r="B41" s="1">
        <v>7101</v>
      </c>
      <c r="C41" s="1">
        <v>4771</v>
      </c>
      <c r="D41" s="1">
        <v>2102</v>
      </c>
      <c r="E41" s="1">
        <v>36</v>
      </c>
      <c r="F41" s="1">
        <v>162</v>
      </c>
      <c r="G41" s="1">
        <v>105</v>
      </c>
      <c r="H41" s="1">
        <v>1799</v>
      </c>
      <c r="I41" s="1">
        <v>228</v>
      </c>
    </row>
    <row r="42" spans="1:9" ht="11.25">
      <c r="A42" s="97" t="s">
        <v>306</v>
      </c>
      <c r="B42" s="1">
        <v>30755</v>
      </c>
      <c r="C42" s="1">
        <v>22500</v>
      </c>
      <c r="D42" s="1">
        <v>7529</v>
      </c>
      <c r="E42" s="1">
        <v>633</v>
      </c>
      <c r="F42" s="1">
        <v>1032</v>
      </c>
      <c r="G42" s="1">
        <v>621</v>
      </c>
      <c r="H42" s="1">
        <v>5243</v>
      </c>
      <c r="I42" s="1">
        <v>726</v>
      </c>
    </row>
    <row r="43" spans="1:9" ht="12">
      <c r="A43" s="99" t="s">
        <v>153</v>
      </c>
      <c r="B43" s="75">
        <v>74443</v>
      </c>
      <c r="C43" s="75">
        <v>55076</v>
      </c>
      <c r="D43" s="75">
        <v>16691</v>
      </c>
      <c r="E43" s="75">
        <v>935</v>
      </c>
      <c r="F43" s="75">
        <v>2076</v>
      </c>
      <c r="G43" s="75">
        <v>1303</v>
      </c>
      <c r="H43" s="75">
        <v>12377</v>
      </c>
      <c r="I43" s="75">
        <v>2676</v>
      </c>
    </row>
    <row r="44" spans="1:9" ht="11.25">
      <c r="A44" s="97" t="s">
        <v>305</v>
      </c>
      <c r="B44" s="1">
        <v>13150</v>
      </c>
      <c r="C44" s="1">
        <v>6831</v>
      </c>
      <c r="D44" s="1">
        <v>5984</v>
      </c>
      <c r="E44" s="1">
        <v>232</v>
      </c>
      <c r="F44" s="1">
        <v>546</v>
      </c>
      <c r="G44" s="1">
        <v>382</v>
      </c>
      <c r="H44" s="1">
        <v>4824</v>
      </c>
      <c r="I44" s="1">
        <v>335</v>
      </c>
    </row>
    <row r="45" spans="1:9" ht="11.25">
      <c r="A45" s="97" t="s">
        <v>306</v>
      </c>
      <c r="B45" s="1">
        <v>61293</v>
      </c>
      <c r="C45" s="1">
        <v>48245</v>
      </c>
      <c r="D45" s="1">
        <v>10707</v>
      </c>
      <c r="E45" s="1">
        <v>703</v>
      </c>
      <c r="F45" s="1">
        <v>1530</v>
      </c>
      <c r="G45" s="1">
        <v>921</v>
      </c>
      <c r="H45" s="1">
        <v>7553</v>
      </c>
      <c r="I45" s="1">
        <v>2341</v>
      </c>
    </row>
    <row r="46" spans="1:9" ht="12">
      <c r="A46" s="99" t="s">
        <v>154</v>
      </c>
      <c r="B46" s="75">
        <v>29271</v>
      </c>
      <c r="C46" s="75">
        <v>23157</v>
      </c>
      <c r="D46" s="75">
        <v>4718</v>
      </c>
      <c r="E46" s="75">
        <v>381</v>
      </c>
      <c r="F46" s="75">
        <v>732</v>
      </c>
      <c r="G46" s="75">
        <v>608</v>
      </c>
      <c r="H46" s="75">
        <v>2997</v>
      </c>
      <c r="I46" s="75">
        <v>1396</v>
      </c>
    </row>
    <row r="47" spans="1:9" ht="11.25">
      <c r="A47" s="97" t="s">
        <v>305</v>
      </c>
      <c r="B47" s="1" t="s">
        <v>147</v>
      </c>
      <c r="C47" s="1" t="s">
        <v>147</v>
      </c>
      <c r="D47" s="1" t="s">
        <v>147</v>
      </c>
      <c r="E47" s="1" t="s">
        <v>147</v>
      </c>
      <c r="F47" s="1" t="s">
        <v>147</v>
      </c>
      <c r="G47" s="1" t="s">
        <v>147</v>
      </c>
      <c r="H47" s="1" t="s">
        <v>147</v>
      </c>
      <c r="I47" s="1" t="s">
        <v>147</v>
      </c>
    </row>
    <row r="48" spans="1:9" ht="11.25">
      <c r="A48" s="97" t="s">
        <v>306</v>
      </c>
      <c r="B48" s="1">
        <v>29271</v>
      </c>
      <c r="C48" s="1">
        <v>23157</v>
      </c>
      <c r="D48" s="1">
        <v>4718</v>
      </c>
      <c r="E48" s="1">
        <v>381</v>
      </c>
      <c r="F48" s="1">
        <v>732</v>
      </c>
      <c r="G48" s="1">
        <v>608</v>
      </c>
      <c r="H48" s="1">
        <v>2997</v>
      </c>
      <c r="I48" s="1">
        <v>1396</v>
      </c>
    </row>
    <row r="49" spans="1:9" ht="12">
      <c r="A49" s="99" t="s">
        <v>260</v>
      </c>
      <c r="B49" s="75">
        <v>71849</v>
      </c>
      <c r="C49" s="75">
        <v>51871</v>
      </c>
      <c r="D49" s="75">
        <v>17881</v>
      </c>
      <c r="E49" s="75">
        <v>1001</v>
      </c>
      <c r="F49" s="75">
        <v>2136</v>
      </c>
      <c r="G49" s="75">
        <v>1416</v>
      </c>
      <c r="H49" s="75">
        <v>13328</v>
      </c>
      <c r="I49" s="75">
        <v>2097</v>
      </c>
    </row>
    <row r="50" spans="1:9" ht="11.25">
      <c r="A50" s="97" t="s">
        <v>305</v>
      </c>
      <c r="B50" s="1">
        <v>19661</v>
      </c>
      <c r="C50" s="1">
        <v>12733</v>
      </c>
      <c r="D50" s="1">
        <v>6460</v>
      </c>
      <c r="E50" s="1">
        <v>267</v>
      </c>
      <c r="F50" s="1">
        <v>494</v>
      </c>
      <c r="G50" s="1">
        <v>370</v>
      </c>
      <c r="H50" s="1">
        <v>5329</v>
      </c>
      <c r="I50" s="1">
        <v>468</v>
      </c>
    </row>
    <row r="51" spans="1:9" ht="11.25">
      <c r="A51" s="97" t="s">
        <v>306</v>
      </c>
      <c r="B51" s="1">
        <v>52188</v>
      </c>
      <c r="C51" s="1">
        <v>39138</v>
      </c>
      <c r="D51" s="1">
        <v>11421</v>
      </c>
      <c r="E51" s="1">
        <v>734</v>
      </c>
      <c r="F51" s="1">
        <v>1642</v>
      </c>
      <c r="G51" s="1">
        <v>1046</v>
      </c>
      <c r="H51" s="1">
        <v>7999</v>
      </c>
      <c r="I51" s="1">
        <v>1629</v>
      </c>
    </row>
    <row r="52" spans="1:9" ht="12">
      <c r="A52" s="99" t="s">
        <v>261</v>
      </c>
      <c r="B52" s="75">
        <v>78258</v>
      </c>
      <c r="C52" s="75">
        <v>57937</v>
      </c>
      <c r="D52" s="75">
        <v>18381</v>
      </c>
      <c r="E52" s="75">
        <v>946</v>
      </c>
      <c r="F52" s="75">
        <v>2191</v>
      </c>
      <c r="G52" s="75">
        <v>1653</v>
      </c>
      <c r="H52" s="75">
        <v>13591</v>
      </c>
      <c r="I52" s="75">
        <v>1940</v>
      </c>
    </row>
    <row r="53" spans="1:9" ht="11.25">
      <c r="A53" s="97" t="s">
        <v>305</v>
      </c>
      <c r="B53" s="1">
        <v>11288</v>
      </c>
      <c r="C53" s="1">
        <v>6865</v>
      </c>
      <c r="D53" s="1">
        <v>4197</v>
      </c>
      <c r="E53" s="1">
        <v>175</v>
      </c>
      <c r="F53" s="1">
        <v>353</v>
      </c>
      <c r="G53" s="1">
        <v>308</v>
      </c>
      <c r="H53" s="1">
        <v>3361</v>
      </c>
      <c r="I53" s="1">
        <v>226</v>
      </c>
    </row>
    <row r="54" spans="1:9" ht="11.25">
      <c r="A54" s="97" t="s">
        <v>306</v>
      </c>
      <c r="B54" s="1">
        <v>66970</v>
      </c>
      <c r="C54" s="1">
        <v>51072</v>
      </c>
      <c r="D54" s="1">
        <v>14184</v>
      </c>
      <c r="E54" s="1">
        <v>771</v>
      </c>
      <c r="F54" s="1">
        <v>1838</v>
      </c>
      <c r="G54" s="1">
        <v>1345</v>
      </c>
      <c r="H54" s="1">
        <v>10230</v>
      </c>
      <c r="I54" s="1">
        <v>1714</v>
      </c>
    </row>
    <row r="55" spans="1:9" ht="12">
      <c r="A55" s="99" t="s">
        <v>262</v>
      </c>
      <c r="B55" s="75">
        <v>76457</v>
      </c>
      <c r="C55" s="75">
        <v>52365</v>
      </c>
      <c r="D55" s="75">
        <v>21733</v>
      </c>
      <c r="E55" s="75">
        <v>1647</v>
      </c>
      <c r="F55" s="75">
        <v>2783</v>
      </c>
      <c r="G55" s="75">
        <v>1993</v>
      </c>
      <c r="H55" s="75">
        <v>15310</v>
      </c>
      <c r="I55" s="75">
        <v>2359</v>
      </c>
    </row>
    <row r="56" spans="1:9" ht="11.25">
      <c r="A56" s="97" t="s">
        <v>305</v>
      </c>
      <c r="B56" s="1">
        <v>15043</v>
      </c>
      <c r="C56" s="1">
        <v>6991</v>
      </c>
      <c r="D56" s="1">
        <v>7627</v>
      </c>
      <c r="E56" s="1">
        <v>601</v>
      </c>
      <c r="F56" s="1">
        <v>884</v>
      </c>
      <c r="G56" s="1">
        <v>615</v>
      </c>
      <c r="H56" s="1">
        <v>5527</v>
      </c>
      <c r="I56" s="1">
        <v>425</v>
      </c>
    </row>
    <row r="57" spans="1:9" ht="11.25">
      <c r="A57" s="97" t="s">
        <v>306</v>
      </c>
      <c r="B57" s="1">
        <v>61414</v>
      </c>
      <c r="C57" s="1">
        <v>45374</v>
      </c>
      <c r="D57" s="1">
        <v>14106</v>
      </c>
      <c r="E57" s="1">
        <v>1046</v>
      </c>
      <c r="F57" s="1">
        <v>1899</v>
      </c>
      <c r="G57" s="1">
        <v>1378</v>
      </c>
      <c r="H57" s="1">
        <v>9783</v>
      </c>
      <c r="I57" s="1">
        <v>1934</v>
      </c>
    </row>
    <row r="58" spans="1:9" ht="12">
      <c r="A58" s="99" t="s">
        <v>155</v>
      </c>
      <c r="B58" s="75">
        <v>51306</v>
      </c>
      <c r="C58" s="75">
        <v>37307</v>
      </c>
      <c r="D58" s="75">
        <v>12336</v>
      </c>
      <c r="E58" s="75">
        <v>721</v>
      </c>
      <c r="F58" s="75">
        <v>1544</v>
      </c>
      <c r="G58" s="75">
        <v>976</v>
      </c>
      <c r="H58" s="75">
        <v>9095</v>
      </c>
      <c r="I58" s="75">
        <v>1663</v>
      </c>
    </row>
    <row r="59" spans="1:9" ht="11.25">
      <c r="A59" s="97" t="s">
        <v>305</v>
      </c>
      <c r="B59" s="1">
        <v>8386</v>
      </c>
      <c r="C59" s="1">
        <v>4356</v>
      </c>
      <c r="D59" s="1">
        <v>3784</v>
      </c>
      <c r="E59" s="1">
        <v>152</v>
      </c>
      <c r="F59" s="1">
        <v>322</v>
      </c>
      <c r="G59" s="1">
        <v>221</v>
      </c>
      <c r="H59" s="1">
        <v>3089</v>
      </c>
      <c r="I59" s="1">
        <v>246</v>
      </c>
    </row>
    <row r="60" spans="1:9" ht="11.25">
      <c r="A60" s="97" t="s">
        <v>306</v>
      </c>
      <c r="B60" s="1">
        <v>42920</v>
      </c>
      <c r="C60" s="1">
        <v>32951</v>
      </c>
      <c r="D60" s="1">
        <v>8552</v>
      </c>
      <c r="E60" s="1">
        <v>569</v>
      </c>
      <c r="F60" s="1">
        <v>1222</v>
      </c>
      <c r="G60" s="1">
        <v>755</v>
      </c>
      <c r="H60" s="1">
        <v>6006</v>
      </c>
      <c r="I60" s="1">
        <v>1417</v>
      </c>
    </row>
    <row r="61" spans="1:9" ht="12">
      <c r="A61" s="99" t="s">
        <v>263</v>
      </c>
      <c r="B61" s="75">
        <v>103784</v>
      </c>
      <c r="C61" s="75">
        <v>75675</v>
      </c>
      <c r="D61" s="75">
        <v>16860</v>
      </c>
      <c r="E61" s="75">
        <v>1224</v>
      </c>
      <c r="F61" s="75">
        <v>2623</v>
      </c>
      <c r="G61" s="75">
        <v>1553</v>
      </c>
      <c r="H61" s="75">
        <v>11460</v>
      </c>
      <c r="I61" s="75">
        <v>11249</v>
      </c>
    </row>
    <row r="62" spans="1:9" ht="11.25">
      <c r="A62" s="97" t="s">
        <v>305</v>
      </c>
      <c r="B62" s="1">
        <v>12491</v>
      </c>
      <c r="C62" s="1">
        <v>7391</v>
      </c>
      <c r="D62" s="1">
        <v>4379</v>
      </c>
      <c r="E62" s="1">
        <v>229</v>
      </c>
      <c r="F62" s="1">
        <v>473</v>
      </c>
      <c r="G62" s="1">
        <v>334</v>
      </c>
      <c r="H62" s="1">
        <v>3343</v>
      </c>
      <c r="I62" s="1">
        <v>721</v>
      </c>
    </row>
    <row r="63" spans="1:9" ht="11.25">
      <c r="A63" s="97" t="s">
        <v>306</v>
      </c>
      <c r="B63" s="1">
        <v>91293</v>
      </c>
      <c r="C63" s="1">
        <v>68284</v>
      </c>
      <c r="D63" s="1">
        <v>12481</v>
      </c>
      <c r="E63" s="1">
        <v>995</v>
      </c>
      <c r="F63" s="1">
        <v>2150</v>
      </c>
      <c r="G63" s="1">
        <v>1219</v>
      </c>
      <c r="H63" s="1">
        <v>8117</v>
      </c>
      <c r="I63" s="1">
        <v>10528</v>
      </c>
    </row>
    <row r="64" spans="1:9" ht="12">
      <c r="A64" s="99" t="s">
        <v>156</v>
      </c>
      <c r="B64" s="75">
        <v>93154</v>
      </c>
      <c r="C64" s="75">
        <v>68101</v>
      </c>
      <c r="D64" s="75">
        <v>17665</v>
      </c>
      <c r="E64" s="75">
        <v>1475</v>
      </c>
      <c r="F64" s="75">
        <v>3080</v>
      </c>
      <c r="G64" s="75">
        <v>2232</v>
      </c>
      <c r="H64" s="75">
        <v>10878</v>
      </c>
      <c r="I64" s="75">
        <v>7388</v>
      </c>
    </row>
    <row r="65" spans="1:9" ht="11.25">
      <c r="A65" s="97" t="s">
        <v>305</v>
      </c>
      <c r="B65" s="1">
        <v>12515</v>
      </c>
      <c r="C65" s="1">
        <v>6573</v>
      </c>
      <c r="D65" s="1">
        <v>5264</v>
      </c>
      <c r="E65" s="1">
        <v>373</v>
      </c>
      <c r="F65" s="1">
        <v>808</v>
      </c>
      <c r="G65" s="1">
        <v>672</v>
      </c>
      <c r="H65" s="1">
        <v>3411</v>
      </c>
      <c r="I65" s="1">
        <v>678</v>
      </c>
    </row>
    <row r="66" spans="1:9" ht="11.25">
      <c r="A66" s="97" t="s">
        <v>306</v>
      </c>
      <c r="B66" s="1">
        <v>80639</v>
      </c>
      <c r="C66" s="1">
        <v>61528</v>
      </c>
      <c r="D66" s="1">
        <v>12401</v>
      </c>
      <c r="E66" s="1">
        <v>1102</v>
      </c>
      <c r="F66" s="1">
        <v>2272</v>
      </c>
      <c r="G66" s="1">
        <v>1560</v>
      </c>
      <c r="H66" s="1">
        <v>7467</v>
      </c>
      <c r="I66" s="1">
        <v>6710</v>
      </c>
    </row>
    <row r="67" spans="1:9" ht="12">
      <c r="A67" s="99" t="s">
        <v>157</v>
      </c>
      <c r="B67" s="75">
        <v>44702</v>
      </c>
      <c r="C67" s="75">
        <v>31190</v>
      </c>
      <c r="D67" s="75">
        <v>10383</v>
      </c>
      <c r="E67" s="75">
        <v>740</v>
      </c>
      <c r="F67" s="75">
        <v>1352</v>
      </c>
      <c r="G67" s="75">
        <v>976</v>
      </c>
      <c r="H67" s="75">
        <v>7315</v>
      </c>
      <c r="I67" s="75">
        <v>3129</v>
      </c>
    </row>
    <row r="68" spans="1:9" ht="11.25">
      <c r="A68" s="97" t="s">
        <v>305</v>
      </c>
      <c r="B68" s="1">
        <v>11350</v>
      </c>
      <c r="C68" s="1">
        <v>6187</v>
      </c>
      <c r="D68" s="1">
        <v>4394</v>
      </c>
      <c r="E68" s="1">
        <v>281</v>
      </c>
      <c r="F68" s="1">
        <v>501</v>
      </c>
      <c r="G68" s="1">
        <v>390</v>
      </c>
      <c r="H68" s="1">
        <v>3222</v>
      </c>
      <c r="I68" s="1">
        <v>769</v>
      </c>
    </row>
    <row r="69" spans="1:9" ht="11.25">
      <c r="A69" s="97" t="s">
        <v>306</v>
      </c>
      <c r="B69" s="1">
        <v>33352</v>
      </c>
      <c r="C69" s="1">
        <v>25003</v>
      </c>
      <c r="D69" s="1">
        <v>5989</v>
      </c>
      <c r="E69" s="1">
        <v>459</v>
      </c>
      <c r="F69" s="1">
        <v>851</v>
      </c>
      <c r="G69" s="1">
        <v>586</v>
      </c>
      <c r="H69" s="1">
        <v>4093</v>
      </c>
      <c r="I69" s="1">
        <v>2360</v>
      </c>
    </row>
    <row r="70" spans="1:9" ht="12">
      <c r="A70" s="99" t="s">
        <v>158</v>
      </c>
      <c r="B70" s="75">
        <v>53154</v>
      </c>
      <c r="C70" s="75">
        <v>39106</v>
      </c>
      <c r="D70" s="75">
        <v>9589</v>
      </c>
      <c r="E70" s="75">
        <v>665</v>
      </c>
      <c r="F70" s="75">
        <v>1272</v>
      </c>
      <c r="G70" s="75">
        <v>881</v>
      </c>
      <c r="H70" s="75">
        <v>6771</v>
      </c>
      <c r="I70" s="75">
        <v>4459</v>
      </c>
    </row>
    <row r="71" spans="1:9" ht="11.25">
      <c r="A71" s="97" t="s">
        <v>305</v>
      </c>
      <c r="B71" s="1">
        <v>10063</v>
      </c>
      <c r="C71" s="1">
        <v>6844</v>
      </c>
      <c r="D71" s="1">
        <v>2322</v>
      </c>
      <c r="E71" s="1">
        <v>166</v>
      </c>
      <c r="F71" s="1">
        <v>236</v>
      </c>
      <c r="G71" s="1">
        <v>173</v>
      </c>
      <c r="H71" s="1">
        <v>1747</v>
      </c>
      <c r="I71" s="1">
        <v>897</v>
      </c>
    </row>
    <row r="72" spans="1:9" ht="11.25">
      <c r="A72" s="97" t="s">
        <v>306</v>
      </c>
      <c r="B72" s="1">
        <v>43091</v>
      </c>
      <c r="C72" s="1">
        <v>32262</v>
      </c>
      <c r="D72" s="1">
        <v>7267</v>
      </c>
      <c r="E72" s="1">
        <v>499</v>
      </c>
      <c r="F72" s="1">
        <v>1036</v>
      </c>
      <c r="G72" s="1">
        <v>708</v>
      </c>
      <c r="H72" s="1">
        <v>5024</v>
      </c>
      <c r="I72" s="1">
        <v>3562</v>
      </c>
    </row>
    <row r="73" spans="1:9" ht="12">
      <c r="A73" s="99" t="s">
        <v>264</v>
      </c>
      <c r="B73" s="75">
        <v>47425</v>
      </c>
      <c r="C73" s="75">
        <v>34121</v>
      </c>
      <c r="D73" s="75">
        <v>11331</v>
      </c>
      <c r="E73" s="75">
        <v>606</v>
      </c>
      <c r="F73" s="75">
        <v>1236</v>
      </c>
      <c r="G73" s="75">
        <v>964</v>
      </c>
      <c r="H73" s="75">
        <v>8525</v>
      </c>
      <c r="I73" s="75">
        <v>1973</v>
      </c>
    </row>
    <row r="74" spans="1:9" ht="11.25">
      <c r="A74" s="97" t="s">
        <v>305</v>
      </c>
      <c r="B74" s="1">
        <v>14087</v>
      </c>
      <c r="C74" s="1">
        <v>9510</v>
      </c>
      <c r="D74" s="1">
        <v>3753</v>
      </c>
      <c r="E74" s="1">
        <v>205</v>
      </c>
      <c r="F74" s="1">
        <v>245</v>
      </c>
      <c r="G74" s="1">
        <v>250</v>
      </c>
      <c r="H74" s="1">
        <v>3053</v>
      </c>
      <c r="I74" s="1">
        <v>824</v>
      </c>
    </row>
    <row r="75" spans="1:9" ht="11.25">
      <c r="A75" s="97" t="s">
        <v>306</v>
      </c>
      <c r="B75" s="1">
        <v>33338</v>
      </c>
      <c r="C75" s="1">
        <v>24611</v>
      </c>
      <c r="D75" s="1">
        <v>7578</v>
      </c>
      <c r="E75" s="1">
        <v>401</v>
      </c>
      <c r="F75" s="1">
        <v>991</v>
      </c>
      <c r="G75" s="1">
        <v>714</v>
      </c>
      <c r="H75" s="1">
        <v>5472</v>
      </c>
      <c r="I75" s="1">
        <v>1149</v>
      </c>
    </row>
    <row r="76" spans="1:9" ht="12">
      <c r="A76" s="99" t="s">
        <v>159</v>
      </c>
      <c r="B76" s="75">
        <v>101502</v>
      </c>
      <c r="C76" s="75">
        <v>72138</v>
      </c>
      <c r="D76" s="75">
        <v>24124</v>
      </c>
      <c r="E76" s="75">
        <v>1892</v>
      </c>
      <c r="F76" s="75">
        <v>3222</v>
      </c>
      <c r="G76" s="75">
        <v>2032</v>
      </c>
      <c r="H76" s="75">
        <v>16978</v>
      </c>
      <c r="I76" s="75">
        <v>5240</v>
      </c>
    </row>
    <row r="77" spans="1:9" ht="11.25">
      <c r="A77" s="97" t="s">
        <v>305</v>
      </c>
      <c r="B77" s="1">
        <v>21065</v>
      </c>
      <c r="C77" s="1">
        <v>12323</v>
      </c>
      <c r="D77" s="1">
        <v>7924</v>
      </c>
      <c r="E77" s="1">
        <v>505</v>
      </c>
      <c r="F77" s="1">
        <v>885</v>
      </c>
      <c r="G77" s="1">
        <v>543</v>
      </c>
      <c r="H77" s="1">
        <v>5991</v>
      </c>
      <c r="I77" s="1">
        <v>818</v>
      </c>
    </row>
    <row r="78" spans="1:9" ht="11.25">
      <c r="A78" s="97" t="s">
        <v>306</v>
      </c>
      <c r="B78" s="1">
        <v>80437</v>
      </c>
      <c r="C78" s="1">
        <v>59815</v>
      </c>
      <c r="D78" s="1">
        <v>16200</v>
      </c>
      <c r="E78" s="1">
        <v>1387</v>
      </c>
      <c r="F78" s="1">
        <v>2337</v>
      </c>
      <c r="G78" s="1">
        <v>1489</v>
      </c>
      <c r="H78" s="1">
        <v>10987</v>
      </c>
      <c r="I78" s="1">
        <v>4422</v>
      </c>
    </row>
    <row r="79" spans="1:9" ht="12">
      <c r="A79" s="99" t="s">
        <v>160</v>
      </c>
      <c r="B79" s="75">
        <v>42486</v>
      </c>
      <c r="C79" s="75">
        <v>29856</v>
      </c>
      <c r="D79" s="75">
        <v>11194</v>
      </c>
      <c r="E79" s="75">
        <v>943</v>
      </c>
      <c r="F79" s="75">
        <v>1427</v>
      </c>
      <c r="G79" s="75">
        <v>926</v>
      </c>
      <c r="H79" s="75">
        <v>7898</v>
      </c>
      <c r="I79" s="75">
        <v>1436</v>
      </c>
    </row>
    <row r="80" spans="1:9" ht="11.25">
      <c r="A80" s="97" t="s">
        <v>305</v>
      </c>
      <c r="B80" s="1">
        <v>8405</v>
      </c>
      <c r="C80" s="1">
        <v>4307</v>
      </c>
      <c r="D80" s="1">
        <v>3844</v>
      </c>
      <c r="E80" s="1">
        <v>145</v>
      </c>
      <c r="F80" s="1">
        <v>338</v>
      </c>
      <c r="G80" s="1">
        <v>249</v>
      </c>
      <c r="H80" s="1">
        <v>3112</v>
      </c>
      <c r="I80" s="1">
        <v>254</v>
      </c>
    </row>
    <row r="81" spans="1:9" ht="11.25">
      <c r="A81" s="97" t="s">
        <v>306</v>
      </c>
      <c r="B81" s="1">
        <v>34081</v>
      </c>
      <c r="C81" s="1">
        <v>25549</v>
      </c>
      <c r="D81" s="1">
        <v>7350</v>
      </c>
      <c r="E81" s="1">
        <v>798</v>
      </c>
      <c r="F81" s="1">
        <v>1089</v>
      </c>
      <c r="G81" s="1">
        <v>677</v>
      </c>
      <c r="H81" s="1">
        <v>4786</v>
      </c>
      <c r="I81" s="1">
        <v>1182</v>
      </c>
    </row>
    <row r="82" spans="1:9" ht="12">
      <c r="A82" s="99" t="s">
        <v>265</v>
      </c>
      <c r="B82" s="75">
        <v>59226</v>
      </c>
      <c r="C82" s="75">
        <v>42440</v>
      </c>
      <c r="D82" s="75">
        <v>14931</v>
      </c>
      <c r="E82" s="75">
        <v>867</v>
      </c>
      <c r="F82" s="75">
        <v>1809</v>
      </c>
      <c r="G82" s="75">
        <v>1207</v>
      </c>
      <c r="H82" s="75">
        <v>11048</v>
      </c>
      <c r="I82" s="75">
        <v>1855</v>
      </c>
    </row>
    <row r="83" spans="1:9" ht="11.25">
      <c r="A83" s="97" t="s">
        <v>305</v>
      </c>
      <c r="B83" s="1">
        <v>10481</v>
      </c>
      <c r="C83" s="1">
        <v>6278</v>
      </c>
      <c r="D83" s="1">
        <v>3999</v>
      </c>
      <c r="E83" s="1">
        <v>216</v>
      </c>
      <c r="F83" s="1">
        <v>375</v>
      </c>
      <c r="G83" s="1">
        <v>238</v>
      </c>
      <c r="H83" s="1">
        <v>3170</v>
      </c>
      <c r="I83" s="1">
        <v>204</v>
      </c>
    </row>
    <row r="84" spans="1:9" ht="11.25">
      <c r="A84" s="97" t="s">
        <v>306</v>
      </c>
      <c r="B84" s="1">
        <v>48745</v>
      </c>
      <c r="C84" s="1">
        <v>36162</v>
      </c>
      <c r="D84" s="1">
        <v>10932</v>
      </c>
      <c r="E84" s="1">
        <v>651</v>
      </c>
      <c r="F84" s="1">
        <v>1434</v>
      </c>
      <c r="G84" s="1">
        <v>969</v>
      </c>
      <c r="H84" s="1">
        <v>7878</v>
      </c>
      <c r="I84" s="1">
        <v>1651</v>
      </c>
    </row>
    <row r="85" spans="1:9" ht="12">
      <c r="A85" s="99" t="s">
        <v>266</v>
      </c>
      <c r="B85" s="75">
        <v>79814</v>
      </c>
      <c r="C85" s="75">
        <v>60245</v>
      </c>
      <c r="D85" s="75">
        <v>16496</v>
      </c>
      <c r="E85" s="75">
        <v>1039</v>
      </c>
      <c r="F85" s="75">
        <v>2140</v>
      </c>
      <c r="G85" s="75">
        <v>1579</v>
      </c>
      <c r="H85" s="75">
        <v>11738</v>
      </c>
      <c r="I85" s="75">
        <v>3073</v>
      </c>
    </row>
    <row r="86" spans="1:9" ht="11.25">
      <c r="A86" s="97" t="s">
        <v>305</v>
      </c>
      <c r="B86" s="1">
        <v>14459</v>
      </c>
      <c r="C86" s="1">
        <v>9295</v>
      </c>
      <c r="D86" s="1">
        <v>4583</v>
      </c>
      <c r="E86" s="1">
        <v>243</v>
      </c>
      <c r="F86" s="1">
        <v>458</v>
      </c>
      <c r="G86" s="1">
        <v>355</v>
      </c>
      <c r="H86" s="1">
        <v>3527</v>
      </c>
      <c r="I86" s="1">
        <v>581</v>
      </c>
    </row>
    <row r="87" spans="1:9" ht="11.25">
      <c r="A87" s="97" t="s">
        <v>306</v>
      </c>
      <c r="B87" s="1">
        <v>65355</v>
      </c>
      <c r="C87" s="1">
        <v>50950</v>
      </c>
      <c r="D87" s="1">
        <v>11913</v>
      </c>
      <c r="E87" s="1">
        <v>796</v>
      </c>
      <c r="F87" s="1">
        <v>1682</v>
      </c>
      <c r="G87" s="1">
        <v>1224</v>
      </c>
      <c r="H87" s="1">
        <v>8211</v>
      </c>
      <c r="I87" s="1">
        <v>2492</v>
      </c>
    </row>
    <row r="88" spans="1:9" ht="12">
      <c r="A88" s="99" t="s">
        <v>161</v>
      </c>
      <c r="B88" s="75">
        <v>77656</v>
      </c>
      <c r="C88" s="75">
        <v>52112</v>
      </c>
      <c r="D88" s="75">
        <v>23209</v>
      </c>
      <c r="E88" s="75">
        <v>1795</v>
      </c>
      <c r="F88" s="75">
        <v>2770</v>
      </c>
      <c r="G88" s="75">
        <v>2053</v>
      </c>
      <c r="H88" s="75">
        <v>16591</v>
      </c>
      <c r="I88" s="75">
        <v>2335</v>
      </c>
    </row>
    <row r="89" spans="1:9" ht="11.25">
      <c r="A89" s="97" t="s">
        <v>305</v>
      </c>
      <c r="B89" s="1">
        <v>22196</v>
      </c>
      <c r="C89" s="1">
        <v>11611</v>
      </c>
      <c r="D89" s="1">
        <v>9971</v>
      </c>
      <c r="E89" s="1">
        <v>983</v>
      </c>
      <c r="F89" s="1">
        <v>1057</v>
      </c>
      <c r="G89" s="1">
        <v>719</v>
      </c>
      <c r="H89" s="1">
        <v>7212</v>
      </c>
      <c r="I89" s="1">
        <v>614</v>
      </c>
    </row>
    <row r="90" spans="1:9" ht="11.25">
      <c r="A90" s="97" t="s">
        <v>306</v>
      </c>
      <c r="B90" s="1">
        <v>55460</v>
      </c>
      <c r="C90" s="1">
        <v>40501</v>
      </c>
      <c r="D90" s="1">
        <v>13238</v>
      </c>
      <c r="E90" s="1">
        <v>812</v>
      </c>
      <c r="F90" s="1">
        <v>1713</v>
      </c>
      <c r="G90" s="1">
        <v>1334</v>
      </c>
      <c r="H90" s="1">
        <v>9379</v>
      </c>
      <c r="I90" s="1">
        <v>1721</v>
      </c>
    </row>
    <row r="91" spans="1:9" ht="12">
      <c r="A91" s="99" t="s">
        <v>267</v>
      </c>
      <c r="B91" s="75">
        <v>82675</v>
      </c>
      <c r="C91" s="75">
        <v>59169</v>
      </c>
      <c r="D91" s="75">
        <v>17333</v>
      </c>
      <c r="E91" s="75">
        <v>1220</v>
      </c>
      <c r="F91" s="75">
        <v>2719</v>
      </c>
      <c r="G91" s="75">
        <v>1916</v>
      </c>
      <c r="H91" s="75">
        <v>11478</v>
      </c>
      <c r="I91" s="75">
        <v>6173</v>
      </c>
    </row>
    <row r="92" spans="1:9" ht="11.25">
      <c r="A92" s="97" t="s">
        <v>305</v>
      </c>
      <c r="B92" s="1">
        <v>18934</v>
      </c>
      <c r="C92" s="1">
        <v>11844</v>
      </c>
      <c r="D92" s="1">
        <v>5613</v>
      </c>
      <c r="E92" s="1">
        <v>350</v>
      </c>
      <c r="F92" s="1">
        <v>765</v>
      </c>
      <c r="G92" s="1">
        <v>621</v>
      </c>
      <c r="H92" s="1">
        <v>3877</v>
      </c>
      <c r="I92" s="1">
        <v>1477</v>
      </c>
    </row>
    <row r="93" spans="1:9" ht="11.25">
      <c r="A93" s="97" t="s">
        <v>306</v>
      </c>
      <c r="B93" s="1">
        <v>63741</v>
      </c>
      <c r="C93" s="1">
        <v>47325</v>
      </c>
      <c r="D93" s="1">
        <v>11720</v>
      </c>
      <c r="E93" s="1">
        <v>870</v>
      </c>
      <c r="F93" s="1">
        <v>1954</v>
      </c>
      <c r="G93" s="1">
        <v>1295</v>
      </c>
      <c r="H93" s="1">
        <v>7601</v>
      </c>
      <c r="I93" s="1">
        <v>4696</v>
      </c>
    </row>
    <row r="94" spans="1:9" ht="12">
      <c r="A94" s="99" t="s">
        <v>268</v>
      </c>
      <c r="B94" s="75">
        <v>36743</v>
      </c>
      <c r="C94" s="75">
        <v>25982</v>
      </c>
      <c r="D94" s="75">
        <v>9149</v>
      </c>
      <c r="E94" s="75">
        <v>540</v>
      </c>
      <c r="F94" s="75">
        <v>1125</v>
      </c>
      <c r="G94" s="75">
        <v>742</v>
      </c>
      <c r="H94" s="75">
        <v>6742</v>
      </c>
      <c r="I94" s="75">
        <v>1612</v>
      </c>
    </row>
    <row r="95" spans="1:9" ht="11.25">
      <c r="A95" s="97" t="s">
        <v>305</v>
      </c>
      <c r="B95" s="1">
        <v>5883</v>
      </c>
      <c r="C95" s="1">
        <v>2702</v>
      </c>
      <c r="D95" s="1">
        <v>2925</v>
      </c>
      <c r="E95" s="1">
        <v>125</v>
      </c>
      <c r="F95" s="1">
        <v>256</v>
      </c>
      <c r="G95" s="1">
        <v>203</v>
      </c>
      <c r="H95" s="1">
        <v>2341</v>
      </c>
      <c r="I95" s="1">
        <v>256</v>
      </c>
    </row>
    <row r="96" spans="1:9" ht="11.25">
      <c r="A96" s="97" t="s">
        <v>306</v>
      </c>
      <c r="B96" s="1">
        <v>30860</v>
      </c>
      <c r="C96" s="1">
        <v>23280</v>
      </c>
      <c r="D96" s="1">
        <v>6224</v>
      </c>
      <c r="E96" s="1">
        <v>415</v>
      </c>
      <c r="F96" s="1">
        <v>869</v>
      </c>
      <c r="G96" s="1">
        <v>539</v>
      </c>
      <c r="H96" s="1">
        <v>4401</v>
      </c>
      <c r="I96" s="1">
        <v>1356</v>
      </c>
    </row>
    <row r="97" spans="1:9" ht="12">
      <c r="A97" s="99" t="s">
        <v>269</v>
      </c>
      <c r="B97" s="75">
        <v>62072</v>
      </c>
      <c r="C97" s="75">
        <v>45824</v>
      </c>
      <c r="D97" s="75">
        <v>13434</v>
      </c>
      <c r="E97" s="75">
        <v>847</v>
      </c>
      <c r="F97" s="75">
        <v>1611</v>
      </c>
      <c r="G97" s="75">
        <v>1223</v>
      </c>
      <c r="H97" s="75">
        <v>9753</v>
      </c>
      <c r="I97" s="75">
        <v>2814</v>
      </c>
    </row>
    <row r="98" spans="1:9" ht="11.25">
      <c r="A98" s="97" t="s">
        <v>305</v>
      </c>
      <c r="B98" s="1">
        <v>7078</v>
      </c>
      <c r="C98" s="1">
        <v>3098</v>
      </c>
      <c r="D98" s="1">
        <v>3639</v>
      </c>
      <c r="E98" s="1">
        <v>206</v>
      </c>
      <c r="F98" s="1">
        <v>317</v>
      </c>
      <c r="G98" s="1">
        <v>258</v>
      </c>
      <c r="H98" s="1">
        <v>2858</v>
      </c>
      <c r="I98" s="1">
        <v>341</v>
      </c>
    </row>
    <row r="99" spans="1:9" ht="11.25">
      <c r="A99" s="97" t="s">
        <v>306</v>
      </c>
      <c r="B99" s="1">
        <v>54994</v>
      </c>
      <c r="C99" s="1">
        <v>42726</v>
      </c>
      <c r="D99" s="1">
        <v>9795</v>
      </c>
      <c r="E99" s="1">
        <v>641</v>
      </c>
      <c r="F99" s="1">
        <v>1294</v>
      </c>
      <c r="G99" s="1">
        <v>965</v>
      </c>
      <c r="H99" s="1">
        <v>6895</v>
      </c>
      <c r="I99" s="1">
        <v>2473</v>
      </c>
    </row>
    <row r="100" spans="1:9" ht="12">
      <c r="A100" s="99" t="s">
        <v>162</v>
      </c>
      <c r="B100" s="75">
        <v>37357</v>
      </c>
      <c r="C100" s="75">
        <v>28179</v>
      </c>
      <c r="D100" s="75">
        <v>6989</v>
      </c>
      <c r="E100" s="75">
        <v>528</v>
      </c>
      <c r="F100" s="75">
        <v>848</v>
      </c>
      <c r="G100" s="75">
        <v>549</v>
      </c>
      <c r="H100" s="75">
        <v>5064</v>
      </c>
      <c r="I100" s="75">
        <v>2189</v>
      </c>
    </row>
    <row r="101" spans="1:9" ht="11.25">
      <c r="A101" s="97" t="s">
        <v>305</v>
      </c>
      <c r="B101" s="1">
        <v>17775</v>
      </c>
      <c r="C101" s="1">
        <v>14586</v>
      </c>
      <c r="D101" s="1">
        <v>2671</v>
      </c>
      <c r="E101" s="1">
        <v>309</v>
      </c>
      <c r="F101" s="1">
        <v>409</v>
      </c>
      <c r="G101" s="1">
        <v>199</v>
      </c>
      <c r="H101" s="1">
        <v>1754</v>
      </c>
      <c r="I101" s="1">
        <v>518</v>
      </c>
    </row>
    <row r="102" spans="1:9" ht="11.25">
      <c r="A102" s="97" t="s">
        <v>306</v>
      </c>
      <c r="B102" s="1">
        <v>19582</v>
      </c>
      <c r="C102" s="1">
        <v>13593</v>
      </c>
      <c r="D102" s="1">
        <v>4318</v>
      </c>
      <c r="E102" s="1">
        <v>219</v>
      </c>
      <c r="F102" s="1">
        <v>439</v>
      </c>
      <c r="G102" s="1">
        <v>350</v>
      </c>
      <c r="H102" s="1">
        <v>3310</v>
      </c>
      <c r="I102" s="1">
        <v>1671</v>
      </c>
    </row>
    <row r="103" spans="1:9" ht="12">
      <c r="A103" s="99" t="s">
        <v>270</v>
      </c>
      <c r="B103" s="75">
        <v>61144</v>
      </c>
      <c r="C103" s="75">
        <v>45510</v>
      </c>
      <c r="D103" s="75">
        <v>11926</v>
      </c>
      <c r="E103" s="75">
        <v>793</v>
      </c>
      <c r="F103" s="75">
        <v>1541</v>
      </c>
      <c r="G103" s="75">
        <v>994</v>
      </c>
      <c r="H103" s="75">
        <v>8598</v>
      </c>
      <c r="I103" s="75">
        <v>3708</v>
      </c>
    </row>
    <row r="104" spans="1:9" ht="11.25">
      <c r="A104" s="97" t="s">
        <v>305</v>
      </c>
      <c r="B104" s="1">
        <v>5852</v>
      </c>
      <c r="C104" s="1">
        <v>3013</v>
      </c>
      <c r="D104" s="1">
        <v>2415</v>
      </c>
      <c r="E104" s="1">
        <v>121</v>
      </c>
      <c r="F104" s="1">
        <v>268</v>
      </c>
      <c r="G104" s="1">
        <v>148</v>
      </c>
      <c r="H104" s="1">
        <v>1878</v>
      </c>
      <c r="I104" s="1">
        <v>424</v>
      </c>
    </row>
    <row r="105" spans="1:9" ht="11.25">
      <c r="A105" s="97" t="s">
        <v>306</v>
      </c>
      <c r="B105" s="1">
        <v>55292</v>
      </c>
      <c r="C105" s="1">
        <v>42497</v>
      </c>
      <c r="D105" s="1">
        <v>9511</v>
      </c>
      <c r="E105" s="1">
        <v>672</v>
      </c>
      <c r="F105" s="1">
        <v>1273</v>
      </c>
      <c r="G105" s="1">
        <v>846</v>
      </c>
      <c r="H105" s="1">
        <v>6720</v>
      </c>
      <c r="I105" s="1">
        <v>3284</v>
      </c>
    </row>
    <row r="106" spans="1:9" ht="12">
      <c r="A106" s="99" t="s">
        <v>163</v>
      </c>
      <c r="B106" s="75">
        <v>101064</v>
      </c>
      <c r="C106" s="75">
        <v>70886</v>
      </c>
      <c r="D106" s="75">
        <v>25962</v>
      </c>
      <c r="E106" s="75">
        <v>2160</v>
      </c>
      <c r="F106" s="75">
        <v>3645</v>
      </c>
      <c r="G106" s="75">
        <v>2307</v>
      </c>
      <c r="H106" s="75">
        <v>17850</v>
      </c>
      <c r="I106" s="75">
        <v>4216</v>
      </c>
    </row>
    <row r="107" spans="1:9" ht="11.25">
      <c r="A107" s="97" t="s">
        <v>305</v>
      </c>
      <c r="B107" s="1">
        <v>32828</v>
      </c>
      <c r="C107" s="1">
        <v>19314</v>
      </c>
      <c r="D107" s="1">
        <v>11676</v>
      </c>
      <c r="E107" s="1">
        <v>1035</v>
      </c>
      <c r="F107" s="1">
        <v>1471</v>
      </c>
      <c r="G107" s="1">
        <v>955</v>
      </c>
      <c r="H107" s="1">
        <v>8215</v>
      </c>
      <c r="I107" s="1">
        <v>1838</v>
      </c>
    </row>
    <row r="108" spans="1:9" ht="11.25">
      <c r="A108" s="97" t="s">
        <v>306</v>
      </c>
      <c r="B108" s="1">
        <v>68236</v>
      </c>
      <c r="C108" s="1">
        <v>51572</v>
      </c>
      <c r="D108" s="1">
        <v>14286</v>
      </c>
      <c r="E108" s="1">
        <v>1125</v>
      </c>
      <c r="F108" s="1">
        <v>2174</v>
      </c>
      <c r="G108" s="1">
        <v>1352</v>
      </c>
      <c r="H108" s="1">
        <v>9635</v>
      </c>
      <c r="I108" s="1">
        <v>2378</v>
      </c>
    </row>
    <row r="109" spans="1:9" s="82" customFormat="1" ht="12">
      <c r="A109" s="99" t="s">
        <v>271</v>
      </c>
      <c r="B109" s="75">
        <v>134535</v>
      </c>
      <c r="C109" s="75">
        <v>110397</v>
      </c>
      <c r="D109" s="75">
        <v>15167</v>
      </c>
      <c r="E109" s="75">
        <v>1213</v>
      </c>
      <c r="F109" s="75">
        <v>2058</v>
      </c>
      <c r="G109" s="75">
        <v>1115</v>
      </c>
      <c r="H109" s="75">
        <v>10781</v>
      </c>
      <c r="I109" s="75">
        <v>8971</v>
      </c>
    </row>
    <row r="110" spans="1:9" ht="11.25">
      <c r="A110" s="97" t="s">
        <v>305</v>
      </c>
      <c r="B110" s="1">
        <v>48666</v>
      </c>
      <c r="C110" s="1">
        <v>39777</v>
      </c>
      <c r="D110" s="1">
        <v>7750</v>
      </c>
      <c r="E110" s="1">
        <v>605</v>
      </c>
      <c r="F110" s="1">
        <v>840</v>
      </c>
      <c r="G110" s="1">
        <v>423</v>
      </c>
      <c r="H110" s="1">
        <v>5882</v>
      </c>
      <c r="I110" s="1">
        <v>1139</v>
      </c>
    </row>
    <row r="111" spans="1:9" ht="11.25">
      <c r="A111" s="100" t="s">
        <v>306</v>
      </c>
      <c r="B111" s="2">
        <v>85869</v>
      </c>
      <c r="C111" s="2">
        <v>70620</v>
      </c>
      <c r="D111" s="2">
        <v>7417</v>
      </c>
      <c r="E111" s="2">
        <v>608</v>
      </c>
      <c r="F111" s="2">
        <v>1218</v>
      </c>
      <c r="G111" s="2">
        <v>692</v>
      </c>
      <c r="H111" s="2">
        <v>4899</v>
      </c>
      <c r="I111" s="2">
        <v>7832</v>
      </c>
    </row>
    <row r="113" ht="12">
      <c r="A113" s="101" t="s">
        <v>310</v>
      </c>
    </row>
    <row r="115" ht="12">
      <c r="A115" s="42" t="s">
        <v>218</v>
      </c>
    </row>
    <row r="116" ht="11.25">
      <c r="A116" s="103" t="s">
        <v>313</v>
      </c>
    </row>
    <row r="117" ht="11.25">
      <c r="A117" s="103" t="s">
        <v>314</v>
      </c>
    </row>
  </sheetData>
  <sheetProtection/>
  <mergeCells count="6">
    <mergeCell ref="A5:A6"/>
    <mergeCell ref="B5:B6"/>
    <mergeCell ref="C5:C6"/>
    <mergeCell ref="D5:D6"/>
    <mergeCell ref="I5:I6"/>
    <mergeCell ref="E5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140625" style="80" customWidth="1"/>
    <col min="2" max="9" width="13.7109375" style="80" customWidth="1"/>
    <col min="10" max="10" width="16.421875" style="80" customWidth="1"/>
    <col min="11" max="11" width="13.7109375" style="80" customWidth="1"/>
    <col min="12" max="16384" width="9.140625" style="80" customWidth="1"/>
  </cols>
  <sheetData>
    <row r="1" spans="1:10" ht="15" customHeight="1">
      <c r="A1" s="42" t="s">
        <v>321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" customHeight="1">
      <c r="A2" s="44" t="s">
        <v>287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5" customHeight="1">
      <c r="A3" s="104" t="s">
        <v>288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1" ht="11.25">
      <c r="A4" s="106"/>
      <c r="B4" s="106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2">
      <c r="A5" s="125" t="s">
        <v>294</v>
      </c>
      <c r="B5" s="127" t="s">
        <v>296</v>
      </c>
      <c r="C5" s="128" t="s">
        <v>295</v>
      </c>
      <c r="D5" s="128"/>
      <c r="E5" s="128"/>
      <c r="F5" s="128"/>
      <c r="G5" s="128"/>
      <c r="H5" s="128"/>
      <c r="I5" s="128"/>
      <c r="J5" s="128"/>
      <c r="K5" s="128"/>
    </row>
    <row r="6" spans="1:11" ht="66.75" customHeight="1">
      <c r="A6" s="126"/>
      <c r="B6" s="127"/>
      <c r="C6" s="91" t="s">
        <v>297</v>
      </c>
      <c r="D6" s="91" t="s">
        <v>298</v>
      </c>
      <c r="E6" s="91" t="s">
        <v>299</v>
      </c>
      <c r="F6" s="91" t="s">
        <v>300</v>
      </c>
      <c r="G6" s="91" t="s">
        <v>301</v>
      </c>
      <c r="H6" s="91" t="s">
        <v>302</v>
      </c>
      <c r="I6" s="91" t="s">
        <v>303</v>
      </c>
      <c r="J6" s="91" t="s">
        <v>304</v>
      </c>
      <c r="K6" s="85" t="s">
        <v>248</v>
      </c>
    </row>
    <row r="7" spans="1:12" s="82" customFormat="1" ht="12">
      <c r="A7" s="47" t="s">
        <v>289</v>
      </c>
      <c r="B7" s="37">
        <v>2804801</v>
      </c>
      <c r="C7" s="37">
        <v>2068058</v>
      </c>
      <c r="D7" s="37">
        <v>192800</v>
      </c>
      <c r="E7" s="37">
        <v>181035</v>
      </c>
      <c r="F7" s="37">
        <v>111726</v>
      </c>
      <c r="G7" s="37">
        <v>126010</v>
      </c>
      <c r="H7" s="37">
        <v>51867</v>
      </c>
      <c r="I7" s="37">
        <v>9323</v>
      </c>
      <c r="J7" s="37">
        <v>13900</v>
      </c>
      <c r="K7" s="37">
        <v>50082</v>
      </c>
      <c r="L7" s="81"/>
    </row>
    <row r="8" spans="1:12" s="82" customFormat="1" ht="12">
      <c r="A8" s="82" t="s">
        <v>164</v>
      </c>
      <c r="B8" s="37">
        <v>2701197</v>
      </c>
      <c r="C8" s="37">
        <v>2040100</v>
      </c>
      <c r="D8" s="37">
        <v>187550</v>
      </c>
      <c r="E8" s="37">
        <v>155154</v>
      </c>
      <c r="F8" s="37">
        <v>79993</v>
      </c>
      <c r="G8" s="37">
        <v>124152</v>
      </c>
      <c r="H8" s="37">
        <v>48573</v>
      </c>
      <c r="I8" s="37">
        <v>9010</v>
      </c>
      <c r="J8" s="37">
        <v>7087</v>
      </c>
      <c r="K8" s="37">
        <v>49578</v>
      </c>
      <c r="L8" s="81"/>
    </row>
    <row r="9" spans="1:12" s="82" customFormat="1" ht="12">
      <c r="A9" s="87" t="s">
        <v>255</v>
      </c>
      <c r="B9" s="34">
        <v>298775</v>
      </c>
      <c r="C9" s="34">
        <v>203351</v>
      </c>
      <c r="D9" s="34">
        <v>37238</v>
      </c>
      <c r="E9" s="34">
        <v>12112</v>
      </c>
      <c r="F9" s="34">
        <v>25535</v>
      </c>
      <c r="G9" s="34">
        <v>1222</v>
      </c>
      <c r="H9" s="34">
        <v>2476</v>
      </c>
      <c r="I9" s="34">
        <v>229</v>
      </c>
      <c r="J9" s="34">
        <v>2663</v>
      </c>
      <c r="K9" s="34">
        <v>13949</v>
      </c>
      <c r="L9" s="87"/>
    </row>
    <row r="10" spans="1:12" ht="11.25">
      <c r="A10" s="87" t="s">
        <v>272</v>
      </c>
      <c r="B10" s="34">
        <v>70425</v>
      </c>
      <c r="C10" s="34">
        <v>37773</v>
      </c>
      <c r="D10" s="34">
        <v>1958</v>
      </c>
      <c r="E10" s="34">
        <v>10006</v>
      </c>
      <c r="F10" s="34">
        <v>11586</v>
      </c>
      <c r="G10" s="34">
        <v>61</v>
      </c>
      <c r="H10" s="34">
        <v>83</v>
      </c>
      <c r="I10" s="34">
        <v>189</v>
      </c>
      <c r="J10" s="34">
        <v>898</v>
      </c>
      <c r="K10" s="34">
        <v>7871</v>
      </c>
      <c r="L10" s="87"/>
    </row>
    <row r="11" spans="1:12" ht="11.25">
      <c r="A11" s="87" t="s">
        <v>148</v>
      </c>
      <c r="B11" s="34">
        <v>79299</v>
      </c>
      <c r="C11" s="34">
        <v>65805</v>
      </c>
      <c r="D11" s="34">
        <v>5160</v>
      </c>
      <c r="E11" s="34">
        <v>4510</v>
      </c>
      <c r="F11" s="34">
        <v>2234</v>
      </c>
      <c r="G11" s="34">
        <v>118</v>
      </c>
      <c r="H11" s="34">
        <v>331</v>
      </c>
      <c r="I11" s="34">
        <v>136</v>
      </c>
      <c r="J11" s="34">
        <v>174</v>
      </c>
      <c r="K11" s="34">
        <v>831</v>
      </c>
      <c r="L11" s="87"/>
    </row>
    <row r="12" spans="1:12" ht="11.25">
      <c r="A12" s="87" t="s">
        <v>165</v>
      </c>
      <c r="B12" s="34">
        <v>22477</v>
      </c>
      <c r="C12" s="34">
        <v>15644</v>
      </c>
      <c r="D12" s="34">
        <v>1376</v>
      </c>
      <c r="E12" s="34">
        <v>1109</v>
      </c>
      <c r="F12" s="34">
        <v>1616</v>
      </c>
      <c r="G12" s="34">
        <v>1192</v>
      </c>
      <c r="H12" s="34">
        <v>834</v>
      </c>
      <c r="I12" s="34">
        <v>174</v>
      </c>
      <c r="J12" s="34">
        <v>78</v>
      </c>
      <c r="K12" s="34">
        <v>454</v>
      </c>
      <c r="L12" s="87"/>
    </row>
    <row r="13" spans="1:12" ht="11.25">
      <c r="A13" s="87" t="s">
        <v>149</v>
      </c>
      <c r="B13" s="34">
        <v>70395</v>
      </c>
      <c r="C13" s="34">
        <v>51090</v>
      </c>
      <c r="D13" s="34">
        <v>1975</v>
      </c>
      <c r="E13" s="34">
        <v>15091</v>
      </c>
      <c r="F13" s="34">
        <v>1082</v>
      </c>
      <c r="G13" s="34">
        <v>14</v>
      </c>
      <c r="H13" s="34">
        <v>29</v>
      </c>
      <c r="I13" s="34">
        <v>153</v>
      </c>
      <c r="J13" s="34">
        <v>107</v>
      </c>
      <c r="K13" s="34">
        <v>854</v>
      </c>
      <c r="L13" s="87"/>
    </row>
    <row r="14" spans="1:12" ht="11.25">
      <c r="A14" s="87" t="s">
        <v>150</v>
      </c>
      <c r="B14" s="34">
        <v>101858</v>
      </c>
      <c r="C14" s="34">
        <v>70961</v>
      </c>
      <c r="D14" s="34">
        <v>11969</v>
      </c>
      <c r="E14" s="34">
        <v>4345</v>
      </c>
      <c r="F14" s="34">
        <v>3734</v>
      </c>
      <c r="G14" s="34">
        <v>1946</v>
      </c>
      <c r="H14" s="34">
        <v>3734</v>
      </c>
      <c r="I14" s="34">
        <v>211</v>
      </c>
      <c r="J14" s="34">
        <v>399</v>
      </c>
      <c r="K14" s="34">
        <v>4559</v>
      </c>
      <c r="L14" s="87"/>
    </row>
    <row r="15" spans="1:12" ht="11.25">
      <c r="A15" s="87" t="s">
        <v>151</v>
      </c>
      <c r="B15" s="34">
        <v>63368</v>
      </c>
      <c r="C15" s="34">
        <v>51828</v>
      </c>
      <c r="D15" s="34">
        <v>4824</v>
      </c>
      <c r="E15" s="34">
        <v>1010</v>
      </c>
      <c r="F15" s="34">
        <v>466</v>
      </c>
      <c r="G15" s="34">
        <v>470</v>
      </c>
      <c r="H15" s="34">
        <v>4339</v>
      </c>
      <c r="I15" s="34">
        <v>67</v>
      </c>
      <c r="J15" s="34">
        <v>77</v>
      </c>
      <c r="K15" s="34">
        <v>287</v>
      </c>
      <c r="L15" s="87"/>
    </row>
    <row r="16" spans="1:12" ht="11.25">
      <c r="A16" s="87" t="s">
        <v>256</v>
      </c>
      <c r="B16" s="34">
        <v>75824</v>
      </c>
      <c r="C16" s="34">
        <v>60786</v>
      </c>
      <c r="D16" s="34">
        <v>11092</v>
      </c>
      <c r="E16" s="34">
        <v>2232</v>
      </c>
      <c r="F16" s="34">
        <v>393</v>
      </c>
      <c r="G16" s="34">
        <v>27</v>
      </c>
      <c r="H16" s="34">
        <v>67</v>
      </c>
      <c r="I16" s="34">
        <v>196</v>
      </c>
      <c r="J16" s="34">
        <v>59</v>
      </c>
      <c r="K16" s="34">
        <v>972</v>
      </c>
      <c r="L16" s="87"/>
    </row>
    <row r="17" spans="1:12" ht="11.25">
      <c r="A17" s="87" t="s">
        <v>257</v>
      </c>
      <c r="B17" s="34">
        <v>81500</v>
      </c>
      <c r="C17" s="34">
        <v>68794</v>
      </c>
      <c r="D17" s="34">
        <v>4605</v>
      </c>
      <c r="E17" s="34">
        <v>1456</v>
      </c>
      <c r="F17" s="34">
        <v>2183</v>
      </c>
      <c r="G17" s="34">
        <v>1049</v>
      </c>
      <c r="H17" s="34">
        <v>769</v>
      </c>
      <c r="I17" s="34">
        <v>26</v>
      </c>
      <c r="J17" s="34">
        <v>69</v>
      </c>
      <c r="K17" s="34">
        <v>2549</v>
      </c>
      <c r="L17" s="87"/>
    </row>
    <row r="18" spans="1:12" ht="11.25">
      <c r="A18" s="87" t="s">
        <v>258</v>
      </c>
      <c r="B18" s="34">
        <v>53765</v>
      </c>
      <c r="C18" s="34">
        <v>44929</v>
      </c>
      <c r="D18" s="34">
        <v>2530</v>
      </c>
      <c r="E18" s="34">
        <v>2753</v>
      </c>
      <c r="F18" s="34">
        <v>1652</v>
      </c>
      <c r="G18" s="34">
        <v>128</v>
      </c>
      <c r="H18" s="34">
        <v>1252</v>
      </c>
      <c r="I18" s="34">
        <v>61</v>
      </c>
      <c r="J18" s="34">
        <v>50</v>
      </c>
      <c r="K18" s="34">
        <v>410</v>
      </c>
      <c r="L18" s="87"/>
    </row>
    <row r="19" spans="1:12" ht="11.25">
      <c r="A19" s="87" t="s">
        <v>152</v>
      </c>
      <c r="B19" s="34">
        <v>72816</v>
      </c>
      <c r="C19" s="34">
        <v>62910</v>
      </c>
      <c r="D19" s="34">
        <v>6929</v>
      </c>
      <c r="E19" s="34">
        <v>1960</v>
      </c>
      <c r="F19" s="34">
        <v>285</v>
      </c>
      <c r="G19" s="34">
        <v>8</v>
      </c>
      <c r="H19" s="34">
        <v>24</v>
      </c>
      <c r="I19" s="34">
        <v>22</v>
      </c>
      <c r="J19" s="34">
        <v>65</v>
      </c>
      <c r="K19" s="34">
        <v>613</v>
      </c>
      <c r="L19" s="87"/>
    </row>
    <row r="20" spans="1:12" ht="11.25">
      <c r="A20" s="87" t="s">
        <v>259</v>
      </c>
      <c r="B20" s="34">
        <v>38952</v>
      </c>
      <c r="C20" s="34">
        <v>31273</v>
      </c>
      <c r="D20" s="34">
        <v>1646</v>
      </c>
      <c r="E20" s="34">
        <v>3943</v>
      </c>
      <c r="F20" s="34">
        <v>1731</v>
      </c>
      <c r="G20" s="34">
        <v>11</v>
      </c>
      <c r="H20" s="34">
        <v>12</v>
      </c>
      <c r="I20" s="34">
        <v>73</v>
      </c>
      <c r="J20" s="34">
        <v>54</v>
      </c>
      <c r="K20" s="34">
        <v>209</v>
      </c>
      <c r="L20" s="87"/>
    </row>
    <row r="21" spans="1:12" ht="11.25">
      <c r="A21" s="87" t="s">
        <v>153</v>
      </c>
      <c r="B21" s="34">
        <v>78611</v>
      </c>
      <c r="C21" s="34">
        <v>67528</v>
      </c>
      <c r="D21" s="34">
        <v>3144</v>
      </c>
      <c r="E21" s="34">
        <v>6601</v>
      </c>
      <c r="F21" s="34">
        <v>754</v>
      </c>
      <c r="G21" s="34">
        <v>20</v>
      </c>
      <c r="H21" s="34">
        <v>14</v>
      </c>
      <c r="I21" s="34">
        <v>275</v>
      </c>
      <c r="J21" s="34">
        <v>62</v>
      </c>
      <c r="K21" s="34">
        <v>213</v>
      </c>
      <c r="L21" s="87"/>
    </row>
    <row r="22" spans="1:12" ht="11.25">
      <c r="A22" s="87" t="s">
        <v>154</v>
      </c>
      <c r="B22" s="34">
        <v>30125</v>
      </c>
      <c r="C22" s="34">
        <v>28695</v>
      </c>
      <c r="D22" s="34">
        <v>1122</v>
      </c>
      <c r="E22" s="34">
        <v>51</v>
      </c>
      <c r="F22" s="34">
        <v>87</v>
      </c>
      <c r="G22" s="34">
        <v>6</v>
      </c>
      <c r="H22" s="34">
        <v>9</v>
      </c>
      <c r="I22" s="34">
        <v>0</v>
      </c>
      <c r="J22" s="34">
        <v>6</v>
      </c>
      <c r="K22" s="34">
        <v>149</v>
      </c>
      <c r="L22" s="87"/>
    </row>
    <row r="23" spans="1:12" ht="11.25">
      <c r="A23" s="87" t="s">
        <v>260</v>
      </c>
      <c r="B23" s="34">
        <v>72786</v>
      </c>
      <c r="C23" s="34">
        <v>53097</v>
      </c>
      <c r="D23" s="34">
        <v>3570</v>
      </c>
      <c r="E23" s="34">
        <v>11793</v>
      </c>
      <c r="F23" s="34">
        <v>3160</v>
      </c>
      <c r="G23" s="34">
        <v>25</v>
      </c>
      <c r="H23" s="34">
        <v>41</v>
      </c>
      <c r="I23" s="34">
        <v>571</v>
      </c>
      <c r="J23" s="34">
        <v>99</v>
      </c>
      <c r="K23" s="34">
        <v>430</v>
      </c>
      <c r="L23" s="87"/>
    </row>
    <row r="24" spans="1:12" ht="11.25">
      <c r="A24" s="87" t="s">
        <v>261</v>
      </c>
      <c r="B24" s="34">
        <v>92702</v>
      </c>
      <c r="C24" s="34">
        <v>77882</v>
      </c>
      <c r="D24" s="34">
        <v>3330</v>
      </c>
      <c r="E24" s="34">
        <v>8765</v>
      </c>
      <c r="F24" s="34">
        <v>1943</v>
      </c>
      <c r="G24" s="34">
        <v>23</v>
      </c>
      <c r="H24" s="34">
        <v>58</v>
      </c>
      <c r="I24" s="34">
        <v>95</v>
      </c>
      <c r="J24" s="34">
        <v>113</v>
      </c>
      <c r="K24" s="34">
        <v>493</v>
      </c>
      <c r="L24" s="87"/>
    </row>
    <row r="25" spans="1:12" ht="11.25">
      <c r="A25" s="87" t="s">
        <v>262</v>
      </c>
      <c r="B25" s="34">
        <v>73730</v>
      </c>
      <c r="C25" s="34">
        <v>62098</v>
      </c>
      <c r="D25" s="34">
        <v>2619</v>
      </c>
      <c r="E25" s="34">
        <v>4628</v>
      </c>
      <c r="F25" s="34">
        <v>2958</v>
      </c>
      <c r="G25" s="34">
        <v>13</v>
      </c>
      <c r="H25" s="34">
        <v>15</v>
      </c>
      <c r="I25" s="34">
        <v>104</v>
      </c>
      <c r="J25" s="34">
        <v>68</v>
      </c>
      <c r="K25" s="34">
        <v>1227</v>
      </c>
      <c r="L25" s="87"/>
    </row>
    <row r="26" spans="1:12" ht="11.25">
      <c r="A26" s="87" t="s">
        <v>155</v>
      </c>
      <c r="B26" s="34">
        <v>60571</v>
      </c>
      <c r="C26" s="34">
        <v>46435</v>
      </c>
      <c r="D26" s="34">
        <v>2616</v>
      </c>
      <c r="E26" s="34">
        <v>9544</v>
      </c>
      <c r="F26" s="34">
        <v>1026</v>
      </c>
      <c r="G26" s="34">
        <v>13</v>
      </c>
      <c r="H26" s="34">
        <v>30</v>
      </c>
      <c r="I26" s="34">
        <v>355</v>
      </c>
      <c r="J26" s="34">
        <v>234</v>
      </c>
      <c r="K26" s="34">
        <v>318</v>
      </c>
      <c r="L26" s="87"/>
    </row>
    <row r="27" spans="1:12" ht="11.25">
      <c r="A27" s="87" t="s">
        <v>263</v>
      </c>
      <c r="B27" s="34">
        <v>112450</v>
      </c>
      <c r="C27" s="34">
        <v>94904</v>
      </c>
      <c r="D27" s="34">
        <v>9353</v>
      </c>
      <c r="E27" s="34">
        <v>4291</v>
      </c>
      <c r="F27" s="34">
        <v>766</v>
      </c>
      <c r="G27" s="34">
        <v>32</v>
      </c>
      <c r="H27" s="34">
        <v>129</v>
      </c>
      <c r="I27" s="34">
        <v>313</v>
      </c>
      <c r="J27" s="34">
        <v>94</v>
      </c>
      <c r="K27" s="34">
        <v>2568</v>
      </c>
      <c r="L27" s="87"/>
    </row>
    <row r="28" spans="1:12" ht="11.25">
      <c r="A28" s="87" t="s">
        <v>156</v>
      </c>
      <c r="B28" s="34">
        <v>91189</v>
      </c>
      <c r="C28" s="34">
        <v>78683</v>
      </c>
      <c r="D28" s="34">
        <v>9781</v>
      </c>
      <c r="E28" s="34">
        <v>479</v>
      </c>
      <c r="F28" s="34">
        <v>328</v>
      </c>
      <c r="G28" s="34">
        <v>53</v>
      </c>
      <c r="H28" s="34">
        <v>713</v>
      </c>
      <c r="I28" s="34">
        <v>102</v>
      </c>
      <c r="J28" s="34">
        <v>75</v>
      </c>
      <c r="K28" s="34">
        <v>975</v>
      </c>
      <c r="L28" s="87"/>
    </row>
    <row r="29" spans="1:12" ht="11.25">
      <c r="A29" s="87" t="s">
        <v>157</v>
      </c>
      <c r="B29" s="34">
        <v>48279</v>
      </c>
      <c r="C29" s="34">
        <v>40535</v>
      </c>
      <c r="D29" s="34">
        <v>2311</v>
      </c>
      <c r="E29" s="34">
        <v>738</v>
      </c>
      <c r="F29" s="34">
        <v>508</v>
      </c>
      <c r="G29" s="34">
        <v>643</v>
      </c>
      <c r="H29" s="34">
        <v>3225</v>
      </c>
      <c r="I29" s="34">
        <v>99</v>
      </c>
      <c r="J29" s="34">
        <v>65</v>
      </c>
      <c r="K29" s="34">
        <v>155</v>
      </c>
      <c r="L29" s="87"/>
    </row>
    <row r="30" spans="1:12" ht="11.25">
      <c r="A30" s="87" t="s">
        <v>158</v>
      </c>
      <c r="B30" s="34">
        <v>59569</v>
      </c>
      <c r="C30" s="34">
        <v>48907</v>
      </c>
      <c r="D30" s="34">
        <v>8307</v>
      </c>
      <c r="E30" s="34">
        <v>118</v>
      </c>
      <c r="F30" s="34">
        <v>186</v>
      </c>
      <c r="G30" s="34">
        <v>638</v>
      </c>
      <c r="H30" s="34">
        <v>57</v>
      </c>
      <c r="I30" s="34">
        <v>459</v>
      </c>
      <c r="J30" s="34">
        <v>28</v>
      </c>
      <c r="K30" s="34">
        <v>869</v>
      </c>
      <c r="L30" s="87"/>
    </row>
    <row r="31" spans="1:12" ht="11.25">
      <c r="A31" s="87" t="s">
        <v>264</v>
      </c>
      <c r="B31" s="34">
        <v>46443</v>
      </c>
      <c r="C31" s="34">
        <v>29584</v>
      </c>
      <c r="D31" s="34">
        <v>866</v>
      </c>
      <c r="E31" s="34">
        <v>10799</v>
      </c>
      <c r="F31" s="34">
        <v>1575</v>
      </c>
      <c r="G31" s="34">
        <v>11</v>
      </c>
      <c r="H31" s="34">
        <v>23</v>
      </c>
      <c r="I31" s="34">
        <v>3105</v>
      </c>
      <c r="J31" s="34">
        <v>99</v>
      </c>
      <c r="K31" s="34">
        <v>381</v>
      </c>
      <c r="L31" s="87"/>
    </row>
    <row r="32" spans="1:12" ht="11.25">
      <c r="A32" s="87" t="s">
        <v>159</v>
      </c>
      <c r="B32" s="34">
        <v>104732</v>
      </c>
      <c r="C32" s="34">
        <v>91027</v>
      </c>
      <c r="D32" s="34">
        <v>9507</v>
      </c>
      <c r="E32" s="34">
        <v>2779</v>
      </c>
      <c r="F32" s="34">
        <v>815</v>
      </c>
      <c r="G32" s="34">
        <v>18</v>
      </c>
      <c r="H32" s="34">
        <v>33</v>
      </c>
      <c r="I32" s="34">
        <v>78</v>
      </c>
      <c r="J32" s="34">
        <v>134</v>
      </c>
      <c r="K32" s="34">
        <v>341</v>
      </c>
      <c r="L32" s="87"/>
    </row>
    <row r="33" spans="1:12" ht="11.25">
      <c r="A33" s="87" t="s">
        <v>160</v>
      </c>
      <c r="B33" s="34">
        <v>45474</v>
      </c>
      <c r="C33" s="34">
        <v>40515</v>
      </c>
      <c r="D33" s="34">
        <v>2692</v>
      </c>
      <c r="E33" s="34">
        <v>726</v>
      </c>
      <c r="F33" s="34">
        <v>305</v>
      </c>
      <c r="G33" s="34">
        <v>10</v>
      </c>
      <c r="H33" s="34">
        <v>14</v>
      </c>
      <c r="I33" s="34">
        <v>14</v>
      </c>
      <c r="J33" s="34">
        <v>38</v>
      </c>
      <c r="K33" s="34">
        <v>1160</v>
      </c>
      <c r="L33" s="87"/>
    </row>
    <row r="34" spans="1:12" ht="11.25">
      <c r="A34" s="87" t="s">
        <v>265</v>
      </c>
      <c r="B34" s="34">
        <v>60442</v>
      </c>
      <c r="C34" s="34">
        <v>44271</v>
      </c>
      <c r="D34" s="34">
        <v>2497</v>
      </c>
      <c r="E34" s="34">
        <v>11983</v>
      </c>
      <c r="F34" s="34">
        <v>1020</v>
      </c>
      <c r="G34" s="34">
        <v>25</v>
      </c>
      <c r="H34" s="34">
        <v>17</v>
      </c>
      <c r="I34" s="34">
        <v>393</v>
      </c>
      <c r="J34" s="34">
        <v>95</v>
      </c>
      <c r="K34" s="34">
        <v>141</v>
      </c>
      <c r="L34" s="87"/>
    </row>
    <row r="35" spans="1:12" ht="11.25">
      <c r="A35" s="87" t="s">
        <v>266</v>
      </c>
      <c r="B35" s="34">
        <v>84627</v>
      </c>
      <c r="C35" s="34">
        <v>72580</v>
      </c>
      <c r="D35" s="34">
        <v>3274</v>
      </c>
      <c r="E35" s="34">
        <v>5633</v>
      </c>
      <c r="F35" s="34">
        <v>2108</v>
      </c>
      <c r="G35" s="34">
        <v>21</v>
      </c>
      <c r="H35" s="34">
        <v>19</v>
      </c>
      <c r="I35" s="34">
        <v>20</v>
      </c>
      <c r="J35" s="34">
        <v>113</v>
      </c>
      <c r="K35" s="34">
        <v>859</v>
      </c>
      <c r="L35" s="87"/>
    </row>
    <row r="36" spans="1:12" ht="11.25">
      <c r="A36" s="87" t="s">
        <v>161</v>
      </c>
      <c r="B36" s="34">
        <v>74592</v>
      </c>
      <c r="C36" s="34">
        <v>65175</v>
      </c>
      <c r="D36" s="34">
        <v>3811</v>
      </c>
      <c r="E36" s="34">
        <v>2014</v>
      </c>
      <c r="F36" s="34">
        <v>847</v>
      </c>
      <c r="G36" s="34">
        <v>8</v>
      </c>
      <c r="H36" s="34">
        <v>12</v>
      </c>
      <c r="I36" s="34">
        <v>641</v>
      </c>
      <c r="J36" s="34">
        <v>75</v>
      </c>
      <c r="K36" s="34">
        <v>2009</v>
      </c>
      <c r="L36" s="87"/>
    </row>
    <row r="37" spans="1:12" ht="11.25">
      <c r="A37" s="87" t="s">
        <v>267</v>
      </c>
      <c r="B37" s="34">
        <v>81112</v>
      </c>
      <c r="C37" s="34">
        <v>70218</v>
      </c>
      <c r="D37" s="34">
        <v>9322</v>
      </c>
      <c r="E37" s="34">
        <v>209</v>
      </c>
      <c r="F37" s="34">
        <v>394</v>
      </c>
      <c r="G37" s="34">
        <v>15</v>
      </c>
      <c r="H37" s="34">
        <v>43</v>
      </c>
      <c r="I37" s="34">
        <v>41</v>
      </c>
      <c r="J37" s="34">
        <v>63</v>
      </c>
      <c r="K37" s="34">
        <v>807</v>
      </c>
      <c r="L37" s="87"/>
    </row>
    <row r="38" spans="1:12" ht="11.25">
      <c r="A38" s="87" t="s">
        <v>268</v>
      </c>
      <c r="B38" s="34">
        <v>39696</v>
      </c>
      <c r="C38" s="34">
        <v>36639</v>
      </c>
      <c r="D38" s="34">
        <v>1989</v>
      </c>
      <c r="E38" s="34">
        <v>700</v>
      </c>
      <c r="F38" s="34">
        <v>132</v>
      </c>
      <c r="G38" s="34">
        <v>3</v>
      </c>
      <c r="H38" s="34">
        <v>5</v>
      </c>
      <c r="I38" s="34">
        <v>56</v>
      </c>
      <c r="J38" s="34">
        <v>21</v>
      </c>
      <c r="K38" s="34">
        <v>151</v>
      </c>
      <c r="L38" s="87"/>
    </row>
    <row r="39" spans="1:12" ht="11.25">
      <c r="A39" s="87" t="s">
        <v>269</v>
      </c>
      <c r="B39" s="34">
        <v>65268</v>
      </c>
      <c r="C39" s="34">
        <v>57597</v>
      </c>
      <c r="D39" s="34">
        <v>3631</v>
      </c>
      <c r="E39" s="34">
        <v>1144</v>
      </c>
      <c r="F39" s="34">
        <v>952</v>
      </c>
      <c r="G39" s="34">
        <v>822</v>
      </c>
      <c r="H39" s="34">
        <v>74</v>
      </c>
      <c r="I39" s="34">
        <v>182</v>
      </c>
      <c r="J39" s="34">
        <v>51</v>
      </c>
      <c r="K39" s="34">
        <v>815</v>
      </c>
      <c r="L39" s="87"/>
    </row>
    <row r="40" spans="1:12" ht="11.25">
      <c r="A40" s="87" t="s">
        <v>162</v>
      </c>
      <c r="B40" s="34">
        <v>33135</v>
      </c>
      <c r="C40" s="34">
        <v>4110</v>
      </c>
      <c r="D40" s="34">
        <v>90</v>
      </c>
      <c r="E40" s="34">
        <v>1524</v>
      </c>
      <c r="F40" s="34">
        <v>1115</v>
      </c>
      <c r="G40" s="34">
        <v>1999</v>
      </c>
      <c r="H40" s="34">
        <v>23964</v>
      </c>
      <c r="I40" s="34">
        <v>151</v>
      </c>
      <c r="J40" s="34">
        <v>122</v>
      </c>
      <c r="K40" s="34">
        <v>60</v>
      </c>
      <c r="L40" s="87"/>
    </row>
    <row r="41" spans="1:12" ht="11.25">
      <c r="A41" s="87" t="s">
        <v>270</v>
      </c>
      <c r="B41" s="34">
        <v>66625</v>
      </c>
      <c r="C41" s="34">
        <v>59904</v>
      </c>
      <c r="D41" s="34">
        <v>5606</v>
      </c>
      <c r="E41" s="34">
        <v>617</v>
      </c>
      <c r="F41" s="34">
        <v>207</v>
      </c>
      <c r="G41" s="34">
        <v>3</v>
      </c>
      <c r="H41" s="34">
        <v>5</v>
      </c>
      <c r="I41" s="34">
        <v>3</v>
      </c>
      <c r="J41" s="34">
        <v>30</v>
      </c>
      <c r="K41" s="34">
        <v>250</v>
      </c>
      <c r="L41" s="87"/>
    </row>
    <row r="42" spans="1:12" ht="11.25">
      <c r="A42" s="87" t="s">
        <v>163</v>
      </c>
      <c r="B42" s="34">
        <v>99526</v>
      </c>
      <c r="C42" s="34">
        <v>87310</v>
      </c>
      <c r="D42" s="34">
        <v>5382</v>
      </c>
      <c r="E42" s="34">
        <v>4948</v>
      </c>
      <c r="F42" s="34">
        <v>1114</v>
      </c>
      <c r="G42" s="34">
        <v>14</v>
      </c>
      <c r="H42" s="34">
        <v>25</v>
      </c>
      <c r="I42" s="34">
        <v>45</v>
      </c>
      <c r="J42" s="34">
        <v>103</v>
      </c>
      <c r="K42" s="34">
        <v>585</v>
      </c>
      <c r="L42" s="87"/>
    </row>
    <row r="43" spans="1:12" ht="11.25">
      <c r="A43" s="87" t="s">
        <v>271</v>
      </c>
      <c r="B43" s="34">
        <v>130962</v>
      </c>
      <c r="C43" s="34">
        <v>4929</v>
      </c>
      <c r="D43" s="34">
        <v>164</v>
      </c>
      <c r="E43" s="34">
        <v>2304</v>
      </c>
      <c r="F43" s="34">
        <v>3202</v>
      </c>
      <c r="G43" s="34">
        <v>113339</v>
      </c>
      <c r="H43" s="34">
        <v>5869</v>
      </c>
      <c r="I43" s="34">
        <v>352</v>
      </c>
      <c r="J43" s="34">
        <v>434</v>
      </c>
      <c r="K43" s="34">
        <v>369</v>
      </c>
      <c r="L43" s="87"/>
    </row>
    <row r="44" spans="1:12" ht="11.25">
      <c r="A44" s="90" t="s">
        <v>252</v>
      </c>
      <c r="B44" s="34">
        <v>15206</v>
      </c>
      <c r="C44" s="34">
        <v>9730</v>
      </c>
      <c r="D44" s="34">
        <v>977</v>
      </c>
      <c r="E44" s="34">
        <v>2014</v>
      </c>
      <c r="F44" s="34">
        <v>1786</v>
      </c>
      <c r="G44" s="34">
        <v>108</v>
      </c>
      <c r="H44" s="34">
        <v>178</v>
      </c>
      <c r="I44" s="34">
        <v>13</v>
      </c>
      <c r="J44" s="34">
        <v>151</v>
      </c>
      <c r="K44" s="34">
        <v>249</v>
      </c>
      <c r="L44" s="90"/>
    </row>
    <row r="45" spans="1:12" ht="23.25">
      <c r="A45" s="58" t="s">
        <v>293</v>
      </c>
      <c r="B45" s="83">
        <v>3891</v>
      </c>
      <c r="C45" s="83">
        <v>2603</v>
      </c>
      <c r="D45" s="80">
        <v>287</v>
      </c>
      <c r="E45" s="80">
        <v>225</v>
      </c>
      <c r="F45" s="80">
        <v>208</v>
      </c>
      <c r="G45" s="80">
        <v>44</v>
      </c>
      <c r="H45" s="80">
        <v>51</v>
      </c>
      <c r="I45" s="80">
        <v>6</v>
      </c>
      <c r="J45" s="80">
        <v>21</v>
      </c>
      <c r="K45" s="80">
        <v>446</v>
      </c>
      <c r="L45" s="84"/>
    </row>
    <row r="46" spans="1:12" s="82" customFormat="1" ht="35.25">
      <c r="A46" s="54" t="s">
        <v>319</v>
      </c>
      <c r="B46" s="37">
        <v>103604</v>
      </c>
      <c r="C46" s="37">
        <v>27958</v>
      </c>
      <c r="D46" s="37">
        <v>5250</v>
      </c>
      <c r="E46" s="37">
        <v>25881</v>
      </c>
      <c r="F46" s="37">
        <v>31733</v>
      </c>
      <c r="G46" s="37">
        <v>1858</v>
      </c>
      <c r="H46" s="37">
        <v>3294</v>
      </c>
      <c r="I46" s="37">
        <v>313</v>
      </c>
      <c r="J46" s="37">
        <v>6813</v>
      </c>
      <c r="K46" s="37">
        <v>504</v>
      </c>
      <c r="L46" s="81"/>
    </row>
    <row r="47" spans="1:12" ht="11.25">
      <c r="A47" s="38" t="s">
        <v>166</v>
      </c>
      <c r="B47" s="92">
        <v>722</v>
      </c>
      <c r="C47" s="92">
        <v>127</v>
      </c>
      <c r="D47" s="92">
        <v>8</v>
      </c>
      <c r="E47" s="92">
        <v>33</v>
      </c>
      <c r="F47" s="92">
        <v>153</v>
      </c>
      <c r="G47" s="92">
        <v>17</v>
      </c>
      <c r="H47" s="92">
        <v>8</v>
      </c>
      <c r="I47" s="92">
        <v>0</v>
      </c>
      <c r="J47" s="92">
        <v>375</v>
      </c>
      <c r="K47" s="34">
        <v>1</v>
      </c>
      <c r="L47" s="84"/>
    </row>
    <row r="48" spans="1:12" ht="11.25">
      <c r="A48" s="38" t="s">
        <v>168</v>
      </c>
      <c r="B48" s="92">
        <v>2060</v>
      </c>
      <c r="C48" s="92">
        <v>237</v>
      </c>
      <c r="D48" s="92">
        <v>13</v>
      </c>
      <c r="E48" s="92">
        <v>91</v>
      </c>
      <c r="F48" s="92">
        <v>294</v>
      </c>
      <c r="G48" s="92">
        <v>5</v>
      </c>
      <c r="H48" s="92">
        <v>14</v>
      </c>
      <c r="I48" s="92">
        <v>5</v>
      </c>
      <c r="J48" s="92">
        <v>1395</v>
      </c>
      <c r="K48" s="34">
        <v>6</v>
      </c>
      <c r="L48" s="84"/>
    </row>
    <row r="49" spans="1:12" ht="11.25">
      <c r="A49" s="38" t="s">
        <v>167</v>
      </c>
      <c r="B49" s="92">
        <v>113</v>
      </c>
      <c r="C49" s="92">
        <v>13</v>
      </c>
      <c r="D49" s="92">
        <v>1</v>
      </c>
      <c r="E49" s="92">
        <v>4</v>
      </c>
      <c r="F49" s="92">
        <v>3</v>
      </c>
      <c r="G49" s="92">
        <v>2</v>
      </c>
      <c r="H49" s="92">
        <v>83</v>
      </c>
      <c r="I49" s="92">
        <v>1</v>
      </c>
      <c r="J49" s="92">
        <v>4</v>
      </c>
      <c r="K49" s="34">
        <v>2</v>
      </c>
      <c r="L49" s="84"/>
    </row>
    <row r="50" spans="1:12" ht="11.25">
      <c r="A50" s="38" t="s">
        <v>169</v>
      </c>
      <c r="B50" s="92">
        <v>181</v>
      </c>
      <c r="C50" s="92">
        <v>117</v>
      </c>
      <c r="D50" s="92">
        <v>19</v>
      </c>
      <c r="E50" s="92">
        <v>15</v>
      </c>
      <c r="F50" s="92">
        <v>14</v>
      </c>
      <c r="G50" s="92">
        <v>0</v>
      </c>
      <c r="H50" s="92">
        <v>2</v>
      </c>
      <c r="I50" s="92">
        <v>0</v>
      </c>
      <c r="J50" s="92">
        <v>12</v>
      </c>
      <c r="K50" s="34">
        <v>2</v>
      </c>
      <c r="L50" s="84"/>
    </row>
    <row r="51" spans="1:12" ht="11.25">
      <c r="A51" s="38" t="s">
        <v>123</v>
      </c>
      <c r="B51" s="92">
        <v>592</v>
      </c>
      <c r="C51" s="92">
        <v>90</v>
      </c>
      <c r="D51" s="92">
        <v>4</v>
      </c>
      <c r="E51" s="92">
        <v>38</v>
      </c>
      <c r="F51" s="92">
        <v>150</v>
      </c>
      <c r="G51" s="92">
        <v>81</v>
      </c>
      <c r="H51" s="92">
        <v>9</v>
      </c>
      <c r="I51" s="92">
        <v>0</v>
      </c>
      <c r="J51" s="92">
        <v>218</v>
      </c>
      <c r="K51" s="34">
        <v>2</v>
      </c>
      <c r="L51" s="84"/>
    </row>
    <row r="52" spans="1:12" ht="11.25">
      <c r="A52" s="38" t="s">
        <v>170</v>
      </c>
      <c r="B52" s="92">
        <v>696</v>
      </c>
      <c r="C52" s="92">
        <v>285</v>
      </c>
      <c r="D52" s="92">
        <v>53</v>
      </c>
      <c r="E52" s="92">
        <v>89</v>
      </c>
      <c r="F52" s="92">
        <v>195</v>
      </c>
      <c r="G52" s="92">
        <v>3</v>
      </c>
      <c r="H52" s="92">
        <v>4</v>
      </c>
      <c r="I52" s="92">
        <v>0</v>
      </c>
      <c r="J52" s="92">
        <v>59</v>
      </c>
      <c r="K52" s="34">
        <v>8</v>
      </c>
      <c r="L52" s="84"/>
    </row>
    <row r="53" spans="1:12" ht="11.25">
      <c r="A53" s="38" t="s">
        <v>171</v>
      </c>
      <c r="B53" s="92">
        <v>441</v>
      </c>
      <c r="C53" s="92">
        <v>309</v>
      </c>
      <c r="D53" s="92">
        <v>59</v>
      </c>
      <c r="E53" s="92">
        <v>6</v>
      </c>
      <c r="F53" s="92">
        <v>8</v>
      </c>
      <c r="G53" s="92">
        <v>2</v>
      </c>
      <c r="H53" s="92">
        <v>1</v>
      </c>
      <c r="I53" s="92">
        <v>0</v>
      </c>
      <c r="J53" s="92">
        <v>49</v>
      </c>
      <c r="K53" s="34">
        <v>7</v>
      </c>
      <c r="L53" s="84"/>
    </row>
    <row r="54" spans="1:12" ht="11.25">
      <c r="A54" s="38" t="s">
        <v>125</v>
      </c>
      <c r="B54" s="92">
        <v>390</v>
      </c>
      <c r="C54" s="92">
        <v>117</v>
      </c>
      <c r="D54" s="92">
        <v>14</v>
      </c>
      <c r="E54" s="92">
        <v>2</v>
      </c>
      <c r="F54" s="92">
        <v>9</v>
      </c>
      <c r="G54" s="92">
        <v>1</v>
      </c>
      <c r="H54" s="92">
        <v>2</v>
      </c>
      <c r="I54" s="92">
        <v>0</v>
      </c>
      <c r="J54" s="92">
        <v>237</v>
      </c>
      <c r="K54" s="34">
        <v>8</v>
      </c>
      <c r="L54" s="84"/>
    </row>
    <row r="55" spans="1:12" ht="11.25">
      <c r="A55" s="38" t="s">
        <v>173</v>
      </c>
      <c r="B55" s="92">
        <v>3200</v>
      </c>
      <c r="C55" s="92">
        <v>2320</v>
      </c>
      <c r="D55" s="92">
        <v>521</v>
      </c>
      <c r="E55" s="92">
        <v>17</v>
      </c>
      <c r="F55" s="92">
        <v>23</v>
      </c>
      <c r="G55" s="92">
        <v>7</v>
      </c>
      <c r="H55" s="92">
        <v>26</v>
      </c>
      <c r="I55" s="92">
        <v>1</v>
      </c>
      <c r="J55" s="92">
        <v>212</v>
      </c>
      <c r="K55" s="34">
        <v>73</v>
      </c>
      <c r="L55" s="84"/>
    </row>
    <row r="56" spans="1:12" ht="11.25">
      <c r="A56" s="38" t="s">
        <v>174</v>
      </c>
      <c r="B56" s="92">
        <v>4337</v>
      </c>
      <c r="C56" s="92">
        <v>1646</v>
      </c>
      <c r="D56" s="92">
        <v>100</v>
      </c>
      <c r="E56" s="92">
        <v>561</v>
      </c>
      <c r="F56" s="92">
        <v>1454</v>
      </c>
      <c r="G56" s="92">
        <v>84</v>
      </c>
      <c r="H56" s="92">
        <v>104</v>
      </c>
      <c r="I56" s="92">
        <v>15</v>
      </c>
      <c r="J56" s="92">
        <v>353</v>
      </c>
      <c r="K56" s="34">
        <v>20</v>
      </c>
      <c r="L56" s="84"/>
    </row>
    <row r="57" spans="1:12" ht="11.25">
      <c r="A57" s="38" t="s">
        <v>175</v>
      </c>
      <c r="B57" s="92">
        <v>68</v>
      </c>
      <c r="C57" s="92">
        <v>34</v>
      </c>
      <c r="D57" s="92">
        <v>2</v>
      </c>
      <c r="E57" s="92">
        <v>3</v>
      </c>
      <c r="F57" s="92">
        <v>18</v>
      </c>
      <c r="G57" s="92">
        <v>0</v>
      </c>
      <c r="H57" s="92">
        <v>8</v>
      </c>
      <c r="I57" s="92">
        <v>1</v>
      </c>
      <c r="J57" s="92">
        <v>2</v>
      </c>
      <c r="K57" s="34">
        <v>0</v>
      </c>
      <c r="L57" s="84"/>
    </row>
    <row r="58" spans="1:12" ht="11.25">
      <c r="A58" s="38" t="s">
        <v>176</v>
      </c>
      <c r="B58" s="92">
        <v>130</v>
      </c>
      <c r="C58" s="92">
        <v>35</v>
      </c>
      <c r="D58" s="92">
        <v>6</v>
      </c>
      <c r="E58" s="92">
        <v>38</v>
      </c>
      <c r="F58" s="92">
        <v>18</v>
      </c>
      <c r="G58" s="92">
        <v>1</v>
      </c>
      <c r="H58" s="92">
        <v>0</v>
      </c>
      <c r="I58" s="92">
        <v>1</v>
      </c>
      <c r="J58" s="92">
        <v>30</v>
      </c>
      <c r="K58" s="34">
        <v>1</v>
      </c>
      <c r="L58" s="84"/>
    </row>
    <row r="59" spans="1:12" ht="11.25">
      <c r="A59" s="38" t="s">
        <v>177</v>
      </c>
      <c r="B59" s="92">
        <v>666</v>
      </c>
      <c r="C59" s="92">
        <v>520</v>
      </c>
      <c r="D59" s="92">
        <v>66</v>
      </c>
      <c r="E59" s="92">
        <v>6</v>
      </c>
      <c r="F59" s="92">
        <v>6</v>
      </c>
      <c r="G59" s="92">
        <v>0</v>
      </c>
      <c r="H59" s="92">
        <v>5</v>
      </c>
      <c r="I59" s="92">
        <v>0</v>
      </c>
      <c r="J59" s="92">
        <v>50</v>
      </c>
      <c r="K59" s="34">
        <v>13</v>
      </c>
      <c r="L59" s="84"/>
    </row>
    <row r="60" spans="1:12" ht="11.25">
      <c r="A60" s="38" t="s">
        <v>182</v>
      </c>
      <c r="B60" s="92">
        <v>1866</v>
      </c>
      <c r="C60" s="92">
        <v>383</v>
      </c>
      <c r="D60" s="92">
        <v>1338</v>
      </c>
      <c r="E60" s="92">
        <v>27</v>
      </c>
      <c r="F60" s="92">
        <v>61</v>
      </c>
      <c r="G60" s="92">
        <v>3</v>
      </c>
      <c r="H60" s="92">
        <v>8</v>
      </c>
      <c r="I60" s="92">
        <v>5</v>
      </c>
      <c r="J60" s="92">
        <v>23</v>
      </c>
      <c r="K60" s="34">
        <v>18</v>
      </c>
      <c r="L60" s="84"/>
    </row>
    <row r="61" spans="1:12" ht="11.25">
      <c r="A61" s="38" t="s">
        <v>178</v>
      </c>
      <c r="B61" s="92">
        <v>39699</v>
      </c>
      <c r="C61" s="92">
        <v>9858</v>
      </c>
      <c r="D61" s="92">
        <v>801</v>
      </c>
      <c r="E61" s="92">
        <v>1773</v>
      </c>
      <c r="F61" s="92">
        <v>24523</v>
      </c>
      <c r="G61" s="92">
        <v>690</v>
      </c>
      <c r="H61" s="92">
        <v>521</v>
      </c>
      <c r="I61" s="92">
        <v>115</v>
      </c>
      <c r="J61" s="92">
        <v>1290</v>
      </c>
      <c r="K61" s="34">
        <v>128</v>
      </c>
      <c r="L61" s="84"/>
    </row>
    <row r="62" spans="1:12" ht="11.25">
      <c r="A62" s="38" t="s">
        <v>124</v>
      </c>
      <c r="B62" s="92">
        <v>581</v>
      </c>
      <c r="C62" s="92">
        <v>119</v>
      </c>
      <c r="D62" s="92">
        <v>11</v>
      </c>
      <c r="E62" s="92">
        <v>6</v>
      </c>
      <c r="F62" s="92">
        <v>25</v>
      </c>
      <c r="G62" s="92">
        <v>31</v>
      </c>
      <c r="H62" s="92">
        <v>1</v>
      </c>
      <c r="I62" s="92">
        <v>1</v>
      </c>
      <c r="J62" s="92">
        <v>375</v>
      </c>
      <c r="K62" s="34">
        <v>12</v>
      </c>
      <c r="L62" s="84"/>
    </row>
    <row r="63" spans="1:12" ht="11.25">
      <c r="A63" s="38" t="s">
        <v>179</v>
      </c>
      <c r="B63" s="92">
        <v>42098</v>
      </c>
      <c r="C63" s="92">
        <v>9675</v>
      </c>
      <c r="D63" s="92">
        <v>1760</v>
      </c>
      <c r="E63" s="92">
        <v>22851</v>
      </c>
      <c r="F63" s="92">
        <v>3666</v>
      </c>
      <c r="G63" s="92">
        <v>874</v>
      </c>
      <c r="H63" s="92">
        <v>2441</v>
      </c>
      <c r="I63" s="92">
        <v>165</v>
      </c>
      <c r="J63" s="92">
        <v>532</v>
      </c>
      <c r="K63" s="34">
        <v>134</v>
      </c>
      <c r="L63" s="84"/>
    </row>
    <row r="64" spans="1:12" ht="11.25">
      <c r="A64" s="38" t="s">
        <v>172</v>
      </c>
      <c r="B64" s="92">
        <v>110</v>
      </c>
      <c r="C64" s="92">
        <v>42</v>
      </c>
      <c r="D64" s="92">
        <v>8</v>
      </c>
      <c r="E64" s="92">
        <v>17</v>
      </c>
      <c r="F64" s="92">
        <v>36</v>
      </c>
      <c r="G64" s="92">
        <v>1</v>
      </c>
      <c r="H64" s="92">
        <v>3</v>
      </c>
      <c r="I64" s="92">
        <v>0</v>
      </c>
      <c r="J64" s="92">
        <v>3</v>
      </c>
      <c r="K64" s="34">
        <v>0</v>
      </c>
      <c r="L64" s="84"/>
    </row>
    <row r="65" spans="1:12" ht="11.25">
      <c r="A65" s="38" t="s">
        <v>180</v>
      </c>
      <c r="B65" s="34">
        <v>686</v>
      </c>
      <c r="C65" s="34">
        <v>142</v>
      </c>
      <c r="D65" s="34">
        <v>7</v>
      </c>
      <c r="E65" s="34">
        <v>49</v>
      </c>
      <c r="F65" s="34">
        <v>288</v>
      </c>
      <c r="G65" s="34">
        <v>1</v>
      </c>
      <c r="H65" s="34">
        <v>4</v>
      </c>
      <c r="I65" s="34">
        <v>1</v>
      </c>
      <c r="J65" s="34">
        <v>187</v>
      </c>
      <c r="K65" s="34">
        <v>7</v>
      </c>
      <c r="L65" s="84"/>
    </row>
    <row r="66" spans="1:12" ht="11.25">
      <c r="A66" s="35" t="s">
        <v>181</v>
      </c>
      <c r="B66" s="79">
        <v>4372</v>
      </c>
      <c r="C66" s="79">
        <v>1677</v>
      </c>
      <c r="D66" s="79">
        <v>414</v>
      </c>
      <c r="E66" s="79">
        <v>156</v>
      </c>
      <c r="F66" s="79">
        <v>649</v>
      </c>
      <c r="G66" s="79">
        <v>41</v>
      </c>
      <c r="H66" s="79">
        <v>33</v>
      </c>
      <c r="I66" s="79">
        <v>0</v>
      </c>
      <c r="J66" s="79">
        <v>1353</v>
      </c>
      <c r="K66" s="79">
        <v>49</v>
      </c>
      <c r="L66" s="84"/>
    </row>
    <row r="67" spans="1:12" ht="23.25">
      <c r="A67" s="93" t="s">
        <v>293</v>
      </c>
      <c r="B67" s="36">
        <v>596</v>
      </c>
      <c r="C67" s="36">
        <v>212</v>
      </c>
      <c r="D67" s="36">
        <v>45</v>
      </c>
      <c r="E67" s="36">
        <v>99</v>
      </c>
      <c r="F67" s="36">
        <v>140</v>
      </c>
      <c r="G67" s="36">
        <v>14</v>
      </c>
      <c r="H67" s="36">
        <v>17</v>
      </c>
      <c r="I67" s="36">
        <v>2</v>
      </c>
      <c r="J67" s="36">
        <v>54</v>
      </c>
      <c r="K67" s="36">
        <v>13</v>
      </c>
      <c r="L67" s="84"/>
    </row>
    <row r="68" ht="11.25">
      <c r="L68" s="84"/>
    </row>
  </sheetData>
  <sheetProtection/>
  <mergeCells count="3">
    <mergeCell ref="A5:A6"/>
    <mergeCell ref="B5:B6"/>
    <mergeCell ref="C5:K5"/>
  </mergeCells>
  <conditionalFormatting sqref="L10:L44">
    <cfRule type="cellIs" priority="4" dxfId="4" operator="lessThan">
      <formula>0</formula>
    </cfRule>
  </conditionalFormatting>
  <conditionalFormatting sqref="A10:A44">
    <cfRule type="cellIs" priority="1" dxfId="4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N114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34.28125" style="43" customWidth="1"/>
    <col min="2" max="6" width="10.7109375" style="43" customWidth="1"/>
    <col min="7" max="7" width="9.140625" style="43" customWidth="1"/>
    <col min="8" max="16384" width="9.140625" style="43" customWidth="1"/>
  </cols>
  <sheetData>
    <row r="1" spans="1:7" ht="15" customHeight="1">
      <c r="A1" s="41" t="s">
        <v>322</v>
      </c>
      <c r="B1" s="42"/>
      <c r="C1" s="42"/>
      <c r="D1" s="42"/>
      <c r="E1" s="42"/>
      <c r="F1" s="42"/>
      <c r="G1" s="42"/>
    </row>
    <row r="2" spans="1:7" ht="15" customHeight="1">
      <c r="A2" s="44" t="s">
        <v>228</v>
      </c>
      <c r="B2" s="45"/>
      <c r="C2" s="45"/>
      <c r="D2" s="45"/>
      <c r="E2" s="45"/>
      <c r="F2" s="45"/>
      <c r="G2" s="45"/>
    </row>
    <row r="3" spans="1:7" ht="15" customHeight="1">
      <c r="A3" s="44" t="s">
        <v>229</v>
      </c>
      <c r="B3" s="45"/>
      <c r="C3" s="45"/>
      <c r="D3" s="45"/>
      <c r="E3" s="45"/>
      <c r="F3" s="45"/>
      <c r="G3" s="45"/>
    </row>
    <row r="4" spans="1:7" ht="11.25">
      <c r="A4" s="129"/>
      <c r="B4" s="129"/>
      <c r="C4" s="129"/>
      <c r="D4" s="129"/>
      <c r="E4" s="129"/>
      <c r="F4" s="129"/>
      <c r="G4" s="129"/>
    </row>
    <row r="5" spans="1:6" ht="27.75" customHeight="1">
      <c r="A5" s="122" t="s">
        <v>231</v>
      </c>
      <c r="B5" s="122" t="s">
        <v>247</v>
      </c>
      <c r="C5" s="125" t="s">
        <v>246</v>
      </c>
      <c r="D5" s="126"/>
      <c r="E5" s="126"/>
      <c r="F5" s="126"/>
    </row>
    <row r="6" spans="1:6" ht="34.5">
      <c r="A6" s="132"/>
      <c r="B6" s="132"/>
      <c r="C6" s="53" t="s">
        <v>230</v>
      </c>
      <c r="D6" s="46" t="s">
        <v>131</v>
      </c>
      <c r="E6" s="46" t="s">
        <v>132</v>
      </c>
      <c r="F6" s="46" t="s">
        <v>2</v>
      </c>
    </row>
    <row r="7" spans="1:6" ht="12">
      <c r="A7" s="131" t="s">
        <v>0</v>
      </c>
      <c r="B7" s="131"/>
      <c r="C7" s="131"/>
      <c r="D7" s="131"/>
      <c r="E7" s="131"/>
      <c r="F7" s="131"/>
    </row>
    <row r="8" spans="1:6" ht="12">
      <c r="A8" s="47" t="s">
        <v>245</v>
      </c>
      <c r="B8" s="48">
        <v>102811</v>
      </c>
      <c r="C8" s="48">
        <v>5291</v>
      </c>
      <c r="D8" s="48">
        <v>7546</v>
      </c>
      <c r="E8" s="48">
        <v>4337</v>
      </c>
      <c r="F8" s="48">
        <v>85637</v>
      </c>
    </row>
    <row r="9" spans="1:6" ht="23.25">
      <c r="A9" s="54" t="s">
        <v>244</v>
      </c>
      <c r="B9" s="49"/>
      <c r="C9" s="49"/>
      <c r="D9" s="49"/>
      <c r="E9" s="49"/>
      <c r="F9" s="49"/>
    </row>
    <row r="10" spans="1:6" ht="11.25">
      <c r="A10" s="55" t="s">
        <v>167</v>
      </c>
      <c r="B10" s="43">
        <v>111</v>
      </c>
      <c r="C10" s="43">
        <v>15</v>
      </c>
      <c r="D10" s="43">
        <v>31</v>
      </c>
      <c r="E10" s="43">
        <v>7</v>
      </c>
      <c r="F10" s="43">
        <v>58</v>
      </c>
    </row>
    <row r="11" spans="1:6" ht="11.25">
      <c r="A11" s="55" t="s">
        <v>169</v>
      </c>
      <c r="B11" s="43">
        <v>177</v>
      </c>
      <c r="C11" s="43">
        <v>27</v>
      </c>
      <c r="D11" s="43">
        <v>46</v>
      </c>
      <c r="E11" s="43">
        <v>13</v>
      </c>
      <c r="F11" s="43">
        <v>91</v>
      </c>
    </row>
    <row r="12" spans="1:6" ht="11.25">
      <c r="A12" s="55" t="s">
        <v>233</v>
      </c>
      <c r="B12" s="43">
        <v>138</v>
      </c>
      <c r="C12" s="43">
        <v>1</v>
      </c>
      <c r="D12" s="43">
        <v>4</v>
      </c>
      <c r="E12" s="43">
        <v>6</v>
      </c>
      <c r="F12" s="43">
        <v>127</v>
      </c>
    </row>
    <row r="13" spans="1:6" ht="11.25">
      <c r="A13" s="55" t="s">
        <v>234</v>
      </c>
      <c r="B13" s="43">
        <v>240</v>
      </c>
      <c r="C13" s="43">
        <v>101</v>
      </c>
      <c r="D13" s="43">
        <v>79</v>
      </c>
      <c r="E13" s="43">
        <v>24</v>
      </c>
      <c r="F13" s="43">
        <v>36</v>
      </c>
    </row>
    <row r="14" spans="1:6" ht="11.25">
      <c r="A14" s="55" t="s">
        <v>170</v>
      </c>
      <c r="B14" s="43">
        <v>759</v>
      </c>
      <c r="C14" s="43">
        <v>36</v>
      </c>
      <c r="D14" s="43">
        <v>37</v>
      </c>
      <c r="E14" s="43">
        <v>16</v>
      </c>
      <c r="F14" s="43">
        <v>670</v>
      </c>
    </row>
    <row r="15" spans="1:6" ht="11.25">
      <c r="A15" s="55" t="s">
        <v>171</v>
      </c>
      <c r="B15" s="43">
        <v>461</v>
      </c>
      <c r="C15" s="43">
        <v>138</v>
      </c>
      <c r="D15" s="43">
        <v>238</v>
      </c>
      <c r="E15" s="43">
        <v>45</v>
      </c>
      <c r="F15" s="43">
        <v>40</v>
      </c>
    </row>
    <row r="16" spans="1:6" ht="11.25">
      <c r="A16" s="55" t="s">
        <v>235</v>
      </c>
      <c r="B16" s="43">
        <v>131</v>
      </c>
      <c r="C16" s="43">
        <v>26</v>
      </c>
      <c r="D16" s="43">
        <v>77</v>
      </c>
      <c r="E16" s="43">
        <v>18</v>
      </c>
      <c r="F16" s="43">
        <v>10</v>
      </c>
    </row>
    <row r="17" spans="1:6" ht="11.25">
      <c r="A17" s="55" t="s">
        <v>173</v>
      </c>
      <c r="B17" s="49">
        <v>2084</v>
      </c>
      <c r="C17" s="43">
        <v>826</v>
      </c>
      <c r="D17" s="43">
        <v>853</v>
      </c>
      <c r="E17" s="43">
        <v>268</v>
      </c>
      <c r="F17" s="43">
        <v>137</v>
      </c>
    </row>
    <row r="18" spans="1:6" ht="11.25">
      <c r="A18" s="55" t="s">
        <v>236</v>
      </c>
      <c r="B18" s="43">
        <v>192</v>
      </c>
      <c r="C18" s="43">
        <v>3</v>
      </c>
      <c r="D18" s="43">
        <v>3</v>
      </c>
      <c r="E18" s="43">
        <v>6</v>
      </c>
      <c r="F18" s="43">
        <v>180</v>
      </c>
    </row>
    <row r="19" spans="1:6" ht="11.25">
      <c r="A19" s="55" t="s">
        <v>237</v>
      </c>
      <c r="B19" s="43">
        <v>340</v>
      </c>
      <c r="C19" s="43">
        <v>6</v>
      </c>
      <c r="D19" s="43">
        <v>13</v>
      </c>
      <c r="E19" s="43">
        <v>6</v>
      </c>
      <c r="F19" s="43">
        <v>315</v>
      </c>
    </row>
    <row r="20" spans="1:6" ht="11.25">
      <c r="A20" s="55" t="s">
        <v>238</v>
      </c>
      <c r="B20" s="43">
        <v>108</v>
      </c>
      <c r="C20" s="43">
        <v>27</v>
      </c>
      <c r="D20" s="43">
        <v>59</v>
      </c>
      <c r="E20" s="43">
        <v>14</v>
      </c>
      <c r="F20" s="43">
        <v>8</v>
      </c>
    </row>
    <row r="21" spans="1:6" ht="11.25">
      <c r="A21" s="55" t="s">
        <v>176</v>
      </c>
      <c r="B21" s="43">
        <v>128</v>
      </c>
      <c r="C21" s="43">
        <v>12</v>
      </c>
      <c r="D21" s="43">
        <v>7</v>
      </c>
      <c r="E21" s="43">
        <v>7</v>
      </c>
      <c r="F21" s="43">
        <v>102</v>
      </c>
    </row>
    <row r="22" spans="1:6" ht="11.25">
      <c r="A22" s="55" t="s">
        <v>177</v>
      </c>
      <c r="B22" s="43">
        <v>510</v>
      </c>
      <c r="C22" s="43">
        <v>120</v>
      </c>
      <c r="D22" s="43">
        <v>271</v>
      </c>
      <c r="E22" s="43">
        <v>78</v>
      </c>
      <c r="F22" s="43">
        <v>41</v>
      </c>
    </row>
    <row r="23" spans="1:6" ht="11.25">
      <c r="A23" s="55" t="s">
        <v>182</v>
      </c>
      <c r="B23" s="49">
        <v>2016</v>
      </c>
      <c r="C23" s="43">
        <v>330</v>
      </c>
      <c r="D23" s="43">
        <v>515</v>
      </c>
      <c r="E23" s="43">
        <v>327</v>
      </c>
      <c r="F23" s="43">
        <v>844</v>
      </c>
    </row>
    <row r="24" spans="1:6" ht="11.25">
      <c r="A24" s="55" t="s">
        <v>239</v>
      </c>
      <c r="B24" s="43">
        <v>263</v>
      </c>
      <c r="C24" s="43">
        <v>88</v>
      </c>
      <c r="D24" s="43">
        <v>126</v>
      </c>
      <c r="E24" s="43">
        <v>35</v>
      </c>
      <c r="F24" s="43">
        <v>14</v>
      </c>
    </row>
    <row r="25" spans="1:6" ht="11.25">
      <c r="A25" s="55" t="s">
        <v>172</v>
      </c>
      <c r="B25" s="43">
        <v>104</v>
      </c>
      <c r="C25" s="43">
        <v>1</v>
      </c>
      <c r="D25" s="43">
        <v>7</v>
      </c>
      <c r="E25" s="43">
        <v>1</v>
      </c>
      <c r="F25" s="43">
        <v>95</v>
      </c>
    </row>
    <row r="26" spans="1:6" ht="11.25">
      <c r="A26" s="50" t="s">
        <v>227</v>
      </c>
      <c r="B26" s="49">
        <v>155</v>
      </c>
      <c r="C26" s="49">
        <v>57</v>
      </c>
      <c r="D26" s="49">
        <v>43</v>
      </c>
      <c r="E26" s="49">
        <v>15</v>
      </c>
      <c r="F26" s="49">
        <v>40</v>
      </c>
    </row>
    <row r="27" ht="23.25">
      <c r="A27" s="54" t="s">
        <v>251</v>
      </c>
    </row>
    <row r="28" spans="1:7" ht="11.25">
      <c r="A28" s="55" t="s">
        <v>240</v>
      </c>
      <c r="B28" s="43">
        <v>443</v>
      </c>
      <c r="C28" s="43">
        <v>15</v>
      </c>
      <c r="D28" s="43">
        <v>22</v>
      </c>
      <c r="E28" s="43">
        <v>35</v>
      </c>
      <c r="F28" s="43">
        <v>371</v>
      </c>
      <c r="G28" s="55"/>
    </row>
    <row r="29" spans="1:7" ht="11.25">
      <c r="A29" s="55" t="s">
        <v>166</v>
      </c>
      <c r="B29" s="43">
        <v>644</v>
      </c>
      <c r="C29" s="43">
        <v>13</v>
      </c>
      <c r="D29" s="43">
        <v>24</v>
      </c>
      <c r="E29" s="43">
        <v>32</v>
      </c>
      <c r="F29" s="43">
        <v>575</v>
      </c>
      <c r="G29" s="55"/>
    </row>
    <row r="30" spans="1:7" ht="11.25">
      <c r="A30" s="55" t="s">
        <v>168</v>
      </c>
      <c r="B30" s="49">
        <v>1817</v>
      </c>
      <c r="C30" s="43">
        <v>22</v>
      </c>
      <c r="D30" s="49">
        <v>55</v>
      </c>
      <c r="E30" s="43">
        <v>52</v>
      </c>
      <c r="F30" s="49">
        <v>1688</v>
      </c>
      <c r="G30" s="55"/>
    </row>
    <row r="31" spans="1:7" ht="11.25">
      <c r="A31" s="55" t="s">
        <v>174</v>
      </c>
      <c r="B31" s="49">
        <v>3879</v>
      </c>
      <c r="C31" s="43">
        <v>29</v>
      </c>
      <c r="D31" s="49">
        <v>73</v>
      </c>
      <c r="E31" s="43">
        <v>69</v>
      </c>
      <c r="F31" s="49">
        <v>3708</v>
      </c>
      <c r="G31" s="55"/>
    </row>
    <row r="32" spans="1:7" ht="11.25">
      <c r="A32" s="55" t="s">
        <v>241</v>
      </c>
      <c r="B32" s="43">
        <v>215</v>
      </c>
      <c r="C32" s="43">
        <v>6</v>
      </c>
      <c r="D32" s="43">
        <v>9</v>
      </c>
      <c r="E32" s="43">
        <v>4</v>
      </c>
      <c r="F32" s="43">
        <v>196</v>
      </c>
      <c r="G32" s="55"/>
    </row>
    <row r="33" spans="1:7" ht="11.25">
      <c r="A33" s="55" t="s">
        <v>178</v>
      </c>
      <c r="B33" s="49">
        <v>38726</v>
      </c>
      <c r="C33" s="49">
        <v>1597</v>
      </c>
      <c r="D33" s="49">
        <v>2103</v>
      </c>
      <c r="E33" s="49">
        <v>1398</v>
      </c>
      <c r="F33" s="49">
        <v>33628</v>
      </c>
      <c r="G33" s="55"/>
    </row>
    <row r="34" spans="1:7" ht="11.25">
      <c r="A34" s="55" t="s">
        <v>242</v>
      </c>
      <c r="B34" s="43">
        <v>241</v>
      </c>
      <c r="C34" s="43">
        <v>5</v>
      </c>
      <c r="D34" s="43">
        <v>16</v>
      </c>
      <c r="E34" s="43">
        <v>13</v>
      </c>
      <c r="F34" s="43">
        <v>207</v>
      </c>
      <c r="G34" s="55"/>
    </row>
    <row r="35" spans="1:7" ht="11.25">
      <c r="A35" s="55" t="s">
        <v>243</v>
      </c>
      <c r="B35" s="43">
        <v>376</v>
      </c>
      <c r="C35" s="43">
        <v>3</v>
      </c>
      <c r="D35" s="43">
        <v>18</v>
      </c>
      <c r="E35" s="43">
        <v>13</v>
      </c>
      <c r="F35" s="43">
        <v>342</v>
      </c>
      <c r="G35" s="55"/>
    </row>
    <row r="36" spans="1:7" ht="11.25">
      <c r="A36" s="55" t="s">
        <v>179</v>
      </c>
      <c r="B36" s="49">
        <v>38757</v>
      </c>
      <c r="C36" s="49">
        <v>647</v>
      </c>
      <c r="D36" s="49">
        <v>1154</v>
      </c>
      <c r="E36" s="49">
        <v>1002</v>
      </c>
      <c r="F36" s="49">
        <v>35954</v>
      </c>
      <c r="G36" s="55"/>
    </row>
    <row r="37" spans="1:7" ht="11.25">
      <c r="A37" s="55" t="s">
        <v>180</v>
      </c>
      <c r="B37" s="43">
        <v>632</v>
      </c>
      <c r="C37" s="43">
        <v>8</v>
      </c>
      <c r="D37" s="43">
        <v>27</v>
      </c>
      <c r="E37" s="43">
        <v>23</v>
      </c>
      <c r="F37" s="43">
        <v>574</v>
      </c>
      <c r="G37" s="55"/>
    </row>
    <row r="38" spans="1:7" ht="11.25">
      <c r="A38" s="56" t="s">
        <v>124</v>
      </c>
      <c r="B38" s="43">
        <v>532</v>
      </c>
      <c r="C38" s="43">
        <v>98</v>
      </c>
      <c r="D38" s="43">
        <v>195</v>
      </c>
      <c r="E38" s="43">
        <v>113</v>
      </c>
      <c r="F38" s="43">
        <v>126</v>
      </c>
      <c r="G38" s="56"/>
    </row>
    <row r="39" spans="1:7" ht="11.25">
      <c r="A39" s="56" t="s">
        <v>125</v>
      </c>
      <c r="B39" s="43">
        <v>385</v>
      </c>
      <c r="C39" s="43">
        <v>79</v>
      </c>
      <c r="D39" s="43">
        <v>217</v>
      </c>
      <c r="E39" s="43">
        <v>34</v>
      </c>
      <c r="F39" s="43">
        <v>55</v>
      </c>
      <c r="G39" s="56"/>
    </row>
    <row r="40" spans="1:7" ht="11.25">
      <c r="A40" s="56" t="s">
        <v>123</v>
      </c>
      <c r="B40" s="43">
        <v>557</v>
      </c>
      <c r="C40" s="43">
        <v>11</v>
      </c>
      <c r="D40" s="43">
        <v>20</v>
      </c>
      <c r="E40" s="43">
        <v>8</v>
      </c>
      <c r="F40" s="43">
        <v>518</v>
      </c>
      <c r="G40" s="56"/>
    </row>
    <row r="41" spans="1:6" s="47" customFormat="1" ht="35.25">
      <c r="A41" s="54" t="s">
        <v>319</v>
      </c>
      <c r="B41" s="47">
        <v>892</v>
      </c>
      <c r="C41" s="47">
        <v>199</v>
      </c>
      <c r="D41" s="47">
        <v>278</v>
      </c>
      <c r="E41" s="47">
        <v>82</v>
      </c>
      <c r="F41" s="47">
        <v>333</v>
      </c>
    </row>
    <row r="42" spans="1:6" s="47" customFormat="1" ht="24">
      <c r="A42" s="54" t="s">
        <v>248</v>
      </c>
      <c r="B42" s="48">
        <v>6798</v>
      </c>
      <c r="C42" s="47">
        <v>745</v>
      </c>
      <c r="D42" s="48">
        <v>926</v>
      </c>
      <c r="E42" s="47">
        <v>573</v>
      </c>
      <c r="F42" s="48">
        <v>4554</v>
      </c>
    </row>
    <row r="43" spans="1:14" ht="12">
      <c r="A43" s="130" t="s">
        <v>249</v>
      </c>
      <c r="B43" s="130"/>
      <c r="C43" s="130"/>
      <c r="D43" s="130"/>
      <c r="E43" s="130"/>
      <c r="F43" s="130"/>
      <c r="K43" s="47"/>
      <c r="L43" s="47"/>
      <c r="M43" s="47"/>
      <c r="N43" s="47"/>
    </row>
    <row r="44" spans="1:6" s="47" customFormat="1" ht="12">
      <c r="A44" s="47" t="s">
        <v>245</v>
      </c>
      <c r="B44" s="48">
        <v>41948</v>
      </c>
      <c r="C44" s="48">
        <v>2797</v>
      </c>
      <c r="D44" s="48">
        <v>3818</v>
      </c>
      <c r="E44" s="48">
        <v>2116</v>
      </c>
      <c r="F44" s="48">
        <v>33217</v>
      </c>
    </row>
    <row r="45" spans="1:14" s="47" customFormat="1" ht="24">
      <c r="A45" s="54" t="s">
        <v>244</v>
      </c>
      <c r="B45" s="48"/>
      <c r="C45" s="48"/>
      <c r="D45" s="48"/>
      <c r="E45" s="48"/>
      <c r="F45" s="48"/>
      <c r="K45" s="43"/>
      <c r="L45" s="43"/>
      <c r="M45" s="43"/>
      <c r="N45" s="43"/>
    </row>
    <row r="46" spans="1:6" ht="11.25">
      <c r="A46" s="55" t="s">
        <v>167</v>
      </c>
      <c r="B46" s="43">
        <v>54</v>
      </c>
      <c r="C46" s="43">
        <v>7</v>
      </c>
      <c r="D46" s="43">
        <v>17</v>
      </c>
      <c r="E46" s="43">
        <v>2</v>
      </c>
      <c r="F46" s="43">
        <v>28</v>
      </c>
    </row>
    <row r="47" spans="1:6" ht="11.25">
      <c r="A47" s="55" t="s">
        <v>169</v>
      </c>
      <c r="B47" s="43">
        <v>87</v>
      </c>
      <c r="C47" s="43">
        <v>15</v>
      </c>
      <c r="D47" s="43">
        <v>21</v>
      </c>
      <c r="E47" s="43">
        <v>6</v>
      </c>
      <c r="F47" s="43">
        <v>45</v>
      </c>
    </row>
    <row r="48" spans="1:6" ht="11.25">
      <c r="A48" s="55" t="s">
        <v>233</v>
      </c>
      <c r="B48" s="43">
        <v>63</v>
      </c>
      <c r="C48" s="43">
        <v>0</v>
      </c>
      <c r="D48" s="43">
        <v>1</v>
      </c>
      <c r="E48" s="43">
        <v>2</v>
      </c>
      <c r="F48" s="43">
        <v>60</v>
      </c>
    </row>
    <row r="49" spans="1:6" ht="11.25">
      <c r="A49" s="55" t="s">
        <v>234</v>
      </c>
      <c r="B49" s="43">
        <v>140</v>
      </c>
      <c r="C49" s="43">
        <v>60</v>
      </c>
      <c r="D49" s="43">
        <v>44</v>
      </c>
      <c r="E49" s="43">
        <v>17</v>
      </c>
      <c r="F49" s="43">
        <v>19</v>
      </c>
    </row>
    <row r="50" spans="1:6" ht="11.25">
      <c r="A50" s="55" t="s">
        <v>170</v>
      </c>
      <c r="B50" s="43">
        <v>375</v>
      </c>
      <c r="C50" s="43">
        <v>25</v>
      </c>
      <c r="D50" s="43">
        <v>24</v>
      </c>
      <c r="E50" s="43">
        <v>13</v>
      </c>
      <c r="F50" s="43">
        <v>313</v>
      </c>
    </row>
    <row r="51" spans="1:6" ht="11.25">
      <c r="A51" s="55" t="s">
        <v>171</v>
      </c>
      <c r="B51" s="43">
        <v>244</v>
      </c>
      <c r="C51" s="43">
        <v>69</v>
      </c>
      <c r="D51" s="43">
        <v>128</v>
      </c>
      <c r="E51" s="43">
        <v>24</v>
      </c>
      <c r="F51" s="43">
        <v>23</v>
      </c>
    </row>
    <row r="52" spans="1:6" ht="11.25">
      <c r="A52" s="55" t="s">
        <v>235</v>
      </c>
      <c r="B52" s="43">
        <v>71</v>
      </c>
      <c r="C52" s="43">
        <v>16</v>
      </c>
      <c r="D52" s="43">
        <v>43</v>
      </c>
      <c r="E52" s="43">
        <v>6</v>
      </c>
      <c r="F52" s="43">
        <v>6</v>
      </c>
    </row>
    <row r="53" spans="1:6" ht="11.25">
      <c r="A53" s="55" t="s">
        <v>173</v>
      </c>
      <c r="B53" s="49">
        <v>1070</v>
      </c>
      <c r="C53" s="43">
        <v>423</v>
      </c>
      <c r="D53" s="43">
        <v>448</v>
      </c>
      <c r="E53" s="43">
        <v>138</v>
      </c>
      <c r="F53" s="43">
        <v>61</v>
      </c>
    </row>
    <row r="54" spans="1:6" ht="11.25">
      <c r="A54" s="55" t="s">
        <v>236</v>
      </c>
      <c r="B54" s="43">
        <v>80</v>
      </c>
      <c r="C54" s="43">
        <v>1</v>
      </c>
      <c r="D54" s="43">
        <v>0</v>
      </c>
      <c r="E54" s="43">
        <v>2</v>
      </c>
      <c r="F54" s="43">
        <v>77</v>
      </c>
    </row>
    <row r="55" spans="1:6" ht="11.25">
      <c r="A55" s="55" t="s">
        <v>237</v>
      </c>
      <c r="B55" s="43">
        <v>135</v>
      </c>
      <c r="C55" s="43">
        <v>2</v>
      </c>
      <c r="D55" s="43">
        <v>5</v>
      </c>
      <c r="E55" s="43">
        <v>3</v>
      </c>
      <c r="F55" s="43">
        <v>125</v>
      </c>
    </row>
    <row r="56" spans="1:6" ht="11.25">
      <c r="A56" s="55" t="s">
        <v>238</v>
      </c>
      <c r="B56" s="43">
        <v>65</v>
      </c>
      <c r="C56" s="43">
        <v>14</v>
      </c>
      <c r="D56" s="43">
        <v>35</v>
      </c>
      <c r="E56" s="43">
        <v>10</v>
      </c>
      <c r="F56" s="43" t="s">
        <v>226</v>
      </c>
    </row>
    <row r="57" spans="1:6" ht="11.25">
      <c r="A57" s="55" t="s">
        <v>176</v>
      </c>
      <c r="B57" s="43">
        <v>61</v>
      </c>
      <c r="C57" s="43">
        <v>9</v>
      </c>
      <c r="D57" s="43">
        <v>4</v>
      </c>
      <c r="E57" s="43">
        <v>3</v>
      </c>
      <c r="F57" s="43">
        <v>45</v>
      </c>
    </row>
    <row r="58" spans="1:6" ht="11.25">
      <c r="A58" s="55" t="s">
        <v>177</v>
      </c>
      <c r="B58" s="43">
        <v>258</v>
      </c>
      <c r="C58" s="43">
        <v>50</v>
      </c>
      <c r="D58" s="43">
        <v>132</v>
      </c>
      <c r="E58" s="43">
        <v>50</v>
      </c>
      <c r="F58" s="43">
        <v>26</v>
      </c>
    </row>
    <row r="59" spans="1:6" ht="11.25">
      <c r="A59" s="55" t="s">
        <v>182</v>
      </c>
      <c r="B59" s="49">
        <v>1110</v>
      </c>
      <c r="C59" s="43">
        <v>185</v>
      </c>
      <c r="D59" s="43">
        <v>327</v>
      </c>
      <c r="E59" s="43">
        <v>178</v>
      </c>
      <c r="F59" s="43">
        <v>420</v>
      </c>
    </row>
    <row r="60" spans="1:6" ht="11.25">
      <c r="A60" s="55" t="s">
        <v>239</v>
      </c>
      <c r="B60" s="43">
        <v>127</v>
      </c>
      <c r="C60" s="43">
        <v>41</v>
      </c>
      <c r="D60" s="43">
        <v>64</v>
      </c>
      <c r="E60" s="43">
        <v>17</v>
      </c>
      <c r="F60" s="43">
        <v>5</v>
      </c>
    </row>
    <row r="61" spans="1:6" ht="11.25">
      <c r="A61" s="55" t="s">
        <v>172</v>
      </c>
      <c r="B61" s="43">
        <v>49</v>
      </c>
      <c r="C61" s="43">
        <v>1</v>
      </c>
      <c r="D61" s="43">
        <v>3</v>
      </c>
      <c r="E61" s="43">
        <v>1</v>
      </c>
      <c r="F61" s="43">
        <v>44</v>
      </c>
    </row>
    <row r="62" spans="1:14" ht="12">
      <c r="A62" s="50" t="s">
        <v>227</v>
      </c>
      <c r="B62" s="49">
        <v>76</v>
      </c>
      <c r="C62" s="49">
        <v>26</v>
      </c>
      <c r="D62" s="49">
        <v>21</v>
      </c>
      <c r="E62" s="49">
        <v>9</v>
      </c>
      <c r="F62" s="49">
        <v>26</v>
      </c>
      <c r="K62" s="47"/>
      <c r="L62" s="47"/>
      <c r="M62" s="47"/>
      <c r="N62" s="47"/>
    </row>
    <row r="63" spans="1:14" s="47" customFormat="1" ht="24">
      <c r="A63" s="54" t="s">
        <v>232</v>
      </c>
      <c r="K63" s="43"/>
      <c r="L63" s="43"/>
      <c r="M63" s="43"/>
      <c r="N63" s="43"/>
    </row>
    <row r="64" spans="1:6" ht="11.25">
      <c r="A64" s="55" t="s">
        <v>240</v>
      </c>
      <c r="B64" s="43">
        <v>271</v>
      </c>
      <c r="C64" s="43">
        <v>8</v>
      </c>
      <c r="D64" s="43">
        <v>15</v>
      </c>
      <c r="E64" s="43">
        <v>18</v>
      </c>
      <c r="F64" s="43">
        <v>230</v>
      </c>
    </row>
    <row r="65" spans="1:6" ht="11.25">
      <c r="A65" s="55" t="s">
        <v>166</v>
      </c>
      <c r="B65" s="43">
        <v>388</v>
      </c>
      <c r="C65" s="43">
        <v>8</v>
      </c>
      <c r="D65" s="43">
        <v>13</v>
      </c>
      <c r="E65" s="43">
        <v>21</v>
      </c>
      <c r="F65" s="43">
        <v>346</v>
      </c>
    </row>
    <row r="66" spans="1:6" ht="11.25">
      <c r="A66" s="55" t="s">
        <v>168</v>
      </c>
      <c r="B66" s="43">
        <v>586</v>
      </c>
      <c r="C66" s="43">
        <v>13</v>
      </c>
      <c r="D66" s="43">
        <v>16</v>
      </c>
      <c r="E66" s="43">
        <v>22</v>
      </c>
      <c r="F66" s="43">
        <v>535</v>
      </c>
    </row>
    <row r="67" spans="1:6" ht="11.25">
      <c r="A67" s="55" t="s">
        <v>174</v>
      </c>
      <c r="B67" s="49">
        <v>1615</v>
      </c>
      <c r="C67" s="43">
        <v>14</v>
      </c>
      <c r="D67" s="49">
        <v>34</v>
      </c>
      <c r="E67" s="43">
        <v>23</v>
      </c>
      <c r="F67" s="49">
        <v>1544</v>
      </c>
    </row>
    <row r="68" spans="1:6" ht="11.25">
      <c r="A68" s="55" t="s">
        <v>241</v>
      </c>
      <c r="B68" s="43">
        <v>89</v>
      </c>
      <c r="C68" s="43">
        <v>3</v>
      </c>
      <c r="D68" s="43">
        <v>5</v>
      </c>
      <c r="E68" s="43">
        <v>1</v>
      </c>
      <c r="F68" s="43">
        <v>80</v>
      </c>
    </row>
    <row r="69" spans="1:6" ht="11.25">
      <c r="A69" s="55" t="s">
        <v>178</v>
      </c>
      <c r="B69" s="49">
        <v>15065</v>
      </c>
      <c r="C69" s="43">
        <v>810</v>
      </c>
      <c r="D69" s="49">
        <v>1017</v>
      </c>
      <c r="E69" s="43">
        <v>687</v>
      </c>
      <c r="F69" s="49">
        <v>12551</v>
      </c>
    </row>
    <row r="70" spans="1:6" ht="11.25">
      <c r="A70" s="55" t="s">
        <v>242</v>
      </c>
      <c r="B70" s="43">
        <v>128</v>
      </c>
      <c r="C70" s="43">
        <v>5</v>
      </c>
      <c r="D70" s="43">
        <v>8</v>
      </c>
      <c r="E70" s="43">
        <v>12</v>
      </c>
      <c r="F70" s="43">
        <v>103</v>
      </c>
    </row>
    <row r="71" spans="1:6" ht="11.25">
      <c r="A71" s="55" t="s">
        <v>243</v>
      </c>
      <c r="B71" s="43">
        <v>185</v>
      </c>
      <c r="C71" s="43">
        <v>1</v>
      </c>
      <c r="D71" s="43">
        <v>9</v>
      </c>
      <c r="E71" s="43">
        <v>5</v>
      </c>
      <c r="F71" s="43">
        <v>170</v>
      </c>
    </row>
    <row r="72" spans="1:6" ht="11.25">
      <c r="A72" s="55" t="s">
        <v>179</v>
      </c>
      <c r="B72" s="49">
        <v>14776</v>
      </c>
      <c r="C72" s="43">
        <v>306</v>
      </c>
      <c r="D72" s="49">
        <v>471</v>
      </c>
      <c r="E72" s="43">
        <v>424</v>
      </c>
      <c r="F72" s="49">
        <v>13575</v>
      </c>
    </row>
    <row r="73" spans="1:6" ht="11.25">
      <c r="A73" s="55" t="s">
        <v>180</v>
      </c>
      <c r="B73" s="43">
        <v>293</v>
      </c>
      <c r="C73" s="43">
        <v>4</v>
      </c>
      <c r="D73" s="43">
        <v>16</v>
      </c>
      <c r="E73" s="43">
        <v>11</v>
      </c>
      <c r="F73" s="43">
        <v>262</v>
      </c>
    </row>
    <row r="74" spans="1:6" ht="11.25">
      <c r="A74" s="56" t="s">
        <v>124</v>
      </c>
      <c r="B74" s="43">
        <v>308</v>
      </c>
      <c r="C74" s="43">
        <v>55</v>
      </c>
      <c r="D74" s="43">
        <v>107</v>
      </c>
      <c r="E74" s="43">
        <v>67</v>
      </c>
      <c r="F74" s="43">
        <v>79</v>
      </c>
    </row>
    <row r="75" spans="1:6" ht="11.25">
      <c r="A75" s="56" t="s">
        <v>125</v>
      </c>
      <c r="B75" s="43">
        <v>267</v>
      </c>
      <c r="C75" s="43">
        <v>58</v>
      </c>
      <c r="D75" s="43">
        <v>164</v>
      </c>
      <c r="E75" s="43">
        <v>18</v>
      </c>
      <c r="F75" s="43">
        <v>27</v>
      </c>
    </row>
    <row r="76" spans="1:14" ht="12">
      <c r="A76" s="56" t="s">
        <v>123</v>
      </c>
      <c r="B76" s="43">
        <v>303</v>
      </c>
      <c r="C76" s="43">
        <v>8</v>
      </c>
      <c r="D76" s="43">
        <v>12</v>
      </c>
      <c r="E76" s="43">
        <v>6</v>
      </c>
      <c r="F76" s="43">
        <v>277</v>
      </c>
      <c r="K76" s="47"/>
      <c r="L76" s="47"/>
      <c r="M76" s="47"/>
      <c r="N76" s="47"/>
    </row>
    <row r="77" spans="1:6" s="47" customFormat="1" ht="35.25">
      <c r="A77" s="54" t="s">
        <v>319</v>
      </c>
      <c r="B77" s="47">
        <v>514</v>
      </c>
      <c r="C77" s="47">
        <v>104</v>
      </c>
      <c r="D77" s="47">
        <v>159</v>
      </c>
      <c r="E77" s="47">
        <v>50</v>
      </c>
      <c r="F77" s="47">
        <v>201</v>
      </c>
    </row>
    <row r="78" spans="1:14" s="47" customFormat="1" ht="24">
      <c r="A78" s="54" t="s">
        <v>248</v>
      </c>
      <c r="B78" s="48">
        <v>3095</v>
      </c>
      <c r="C78" s="47">
        <v>456</v>
      </c>
      <c r="D78" s="48">
        <v>455</v>
      </c>
      <c r="E78" s="47">
        <v>270</v>
      </c>
      <c r="F78" s="48">
        <v>1914</v>
      </c>
      <c r="K78" s="43"/>
      <c r="L78" s="43"/>
      <c r="M78" s="43"/>
      <c r="N78" s="43"/>
    </row>
    <row r="79" spans="1:14" ht="12">
      <c r="A79" s="130" t="s">
        <v>250</v>
      </c>
      <c r="B79" s="130"/>
      <c r="C79" s="130"/>
      <c r="D79" s="130"/>
      <c r="E79" s="130"/>
      <c r="F79" s="130"/>
      <c r="K79" s="47"/>
      <c r="L79" s="47"/>
      <c r="M79" s="47"/>
      <c r="N79" s="47"/>
    </row>
    <row r="80" spans="1:6" s="47" customFormat="1" ht="12">
      <c r="A80" s="47" t="s">
        <v>245</v>
      </c>
      <c r="B80" s="48">
        <v>60863</v>
      </c>
      <c r="C80" s="48">
        <v>2494</v>
      </c>
      <c r="D80" s="48">
        <v>3728</v>
      </c>
      <c r="E80" s="48">
        <v>2221</v>
      </c>
      <c r="F80" s="48">
        <v>52420</v>
      </c>
    </row>
    <row r="81" spans="1:14" s="47" customFormat="1" ht="24">
      <c r="A81" s="54" t="s">
        <v>244</v>
      </c>
      <c r="B81" s="48"/>
      <c r="C81" s="48"/>
      <c r="D81" s="48"/>
      <c r="E81" s="48"/>
      <c r="F81" s="48"/>
      <c r="K81" s="43"/>
      <c r="L81" s="43"/>
      <c r="M81" s="43"/>
      <c r="N81" s="43"/>
    </row>
    <row r="82" spans="1:6" ht="11.25">
      <c r="A82" s="55" t="s">
        <v>167</v>
      </c>
      <c r="B82" s="43">
        <v>57</v>
      </c>
      <c r="C82" s="43">
        <v>8</v>
      </c>
      <c r="D82" s="43">
        <v>14</v>
      </c>
      <c r="E82" s="43">
        <v>5</v>
      </c>
      <c r="F82" s="43">
        <v>30</v>
      </c>
    </row>
    <row r="83" spans="1:6" ht="11.25">
      <c r="A83" s="55" t="s">
        <v>169</v>
      </c>
      <c r="B83" s="43">
        <v>90</v>
      </c>
      <c r="C83" s="43">
        <v>12</v>
      </c>
      <c r="D83" s="43">
        <v>25</v>
      </c>
      <c r="E83" s="43">
        <v>7</v>
      </c>
      <c r="F83" s="43">
        <v>46</v>
      </c>
    </row>
    <row r="84" spans="1:6" ht="11.25">
      <c r="A84" s="55" t="s">
        <v>233</v>
      </c>
      <c r="B84" s="43">
        <v>75</v>
      </c>
      <c r="C84" s="43">
        <v>1</v>
      </c>
      <c r="D84" s="43">
        <v>3</v>
      </c>
      <c r="E84" s="43">
        <v>4</v>
      </c>
      <c r="F84" s="43">
        <v>67</v>
      </c>
    </row>
    <row r="85" spans="1:6" ht="11.25">
      <c r="A85" s="55" t="s">
        <v>234</v>
      </c>
      <c r="B85" s="43">
        <v>100</v>
      </c>
      <c r="C85" s="43">
        <v>41</v>
      </c>
      <c r="D85" s="43">
        <v>35</v>
      </c>
      <c r="E85" s="43">
        <v>7</v>
      </c>
      <c r="F85" s="43">
        <v>17</v>
      </c>
    </row>
    <row r="86" spans="1:6" ht="11.25">
      <c r="A86" s="55" t="s">
        <v>170</v>
      </c>
      <c r="B86" s="43">
        <v>384</v>
      </c>
      <c r="C86" s="43">
        <v>11</v>
      </c>
      <c r="D86" s="43">
        <v>13</v>
      </c>
      <c r="E86" s="43">
        <v>3</v>
      </c>
      <c r="F86" s="43">
        <v>357</v>
      </c>
    </row>
    <row r="87" spans="1:6" ht="11.25">
      <c r="A87" s="55" t="s">
        <v>171</v>
      </c>
      <c r="B87" s="43">
        <v>217</v>
      </c>
      <c r="C87" s="43">
        <v>69</v>
      </c>
      <c r="D87" s="43">
        <v>110</v>
      </c>
      <c r="E87" s="43">
        <v>21</v>
      </c>
      <c r="F87" s="43">
        <v>17</v>
      </c>
    </row>
    <row r="88" spans="1:6" ht="11.25">
      <c r="A88" s="55" t="s">
        <v>235</v>
      </c>
      <c r="B88" s="43">
        <v>60</v>
      </c>
      <c r="C88" s="43">
        <v>10</v>
      </c>
      <c r="D88" s="43">
        <v>34</v>
      </c>
      <c r="E88" s="43">
        <v>12</v>
      </c>
      <c r="F88" s="43">
        <v>4</v>
      </c>
    </row>
    <row r="89" spans="1:6" ht="11.25">
      <c r="A89" s="55" t="s">
        <v>173</v>
      </c>
      <c r="B89" s="49">
        <v>1014</v>
      </c>
      <c r="C89" s="43">
        <v>403</v>
      </c>
      <c r="D89" s="43">
        <v>405</v>
      </c>
      <c r="E89" s="43">
        <v>130</v>
      </c>
      <c r="F89" s="43">
        <v>76</v>
      </c>
    </row>
    <row r="90" spans="1:6" ht="11.25">
      <c r="A90" s="55" t="s">
        <v>236</v>
      </c>
      <c r="B90" s="43">
        <v>112</v>
      </c>
      <c r="C90" s="43">
        <v>2</v>
      </c>
      <c r="D90" s="43">
        <v>3</v>
      </c>
      <c r="E90" s="43">
        <v>4</v>
      </c>
      <c r="F90" s="43">
        <v>103</v>
      </c>
    </row>
    <row r="91" spans="1:6" ht="11.25">
      <c r="A91" s="55" t="s">
        <v>237</v>
      </c>
      <c r="B91" s="43">
        <v>205</v>
      </c>
      <c r="C91" s="43">
        <v>4</v>
      </c>
      <c r="D91" s="43">
        <v>8</v>
      </c>
      <c r="E91" s="43">
        <v>3</v>
      </c>
      <c r="F91" s="43">
        <v>190</v>
      </c>
    </row>
    <row r="92" spans="1:6" ht="11.25">
      <c r="A92" s="55" t="s">
        <v>238</v>
      </c>
      <c r="B92" s="43">
        <v>43</v>
      </c>
      <c r="C92" s="43">
        <v>13</v>
      </c>
      <c r="D92" s="43">
        <v>24</v>
      </c>
      <c r="E92" s="43">
        <v>4</v>
      </c>
      <c r="F92" s="43">
        <v>2</v>
      </c>
    </row>
    <row r="93" spans="1:6" ht="11.25">
      <c r="A93" s="55" t="s">
        <v>176</v>
      </c>
      <c r="B93" s="43">
        <v>67</v>
      </c>
      <c r="C93" s="43">
        <v>3</v>
      </c>
      <c r="D93" s="43">
        <v>3</v>
      </c>
      <c r="E93" s="43">
        <v>4</v>
      </c>
      <c r="F93" s="43">
        <v>57</v>
      </c>
    </row>
    <row r="94" spans="1:6" ht="11.25">
      <c r="A94" s="55" t="s">
        <v>177</v>
      </c>
      <c r="B94" s="43">
        <v>252</v>
      </c>
      <c r="C94" s="43">
        <v>70</v>
      </c>
      <c r="D94" s="43">
        <v>139</v>
      </c>
      <c r="E94" s="43">
        <v>28</v>
      </c>
      <c r="F94" s="43">
        <v>15</v>
      </c>
    </row>
    <row r="95" spans="1:6" ht="11.25">
      <c r="A95" s="55" t="s">
        <v>182</v>
      </c>
      <c r="B95" s="43">
        <v>906</v>
      </c>
      <c r="C95" s="43">
        <v>145</v>
      </c>
      <c r="D95" s="43">
        <v>188</v>
      </c>
      <c r="E95" s="43">
        <v>149</v>
      </c>
      <c r="F95" s="43">
        <v>424</v>
      </c>
    </row>
    <row r="96" spans="1:6" ht="11.25">
      <c r="A96" s="55" t="s">
        <v>239</v>
      </c>
      <c r="B96" s="43">
        <v>136</v>
      </c>
      <c r="C96" s="43">
        <v>47</v>
      </c>
      <c r="D96" s="43">
        <v>62</v>
      </c>
      <c r="E96" s="43">
        <v>18</v>
      </c>
      <c r="F96" s="43">
        <v>9</v>
      </c>
    </row>
    <row r="97" spans="1:6" ht="11.25">
      <c r="A97" s="55" t="s">
        <v>172</v>
      </c>
      <c r="B97" s="43">
        <v>55</v>
      </c>
      <c r="C97" s="43">
        <v>0</v>
      </c>
      <c r="D97" s="43">
        <v>4</v>
      </c>
      <c r="E97" s="43">
        <v>0</v>
      </c>
      <c r="F97" s="43">
        <v>51</v>
      </c>
    </row>
    <row r="98" spans="1:14" ht="12">
      <c r="A98" s="50" t="s">
        <v>227</v>
      </c>
      <c r="B98" s="49">
        <v>79</v>
      </c>
      <c r="C98" s="49">
        <v>31</v>
      </c>
      <c r="D98" s="49">
        <v>22</v>
      </c>
      <c r="E98" s="49">
        <v>6</v>
      </c>
      <c r="F98" s="49">
        <v>20</v>
      </c>
      <c r="K98" s="47"/>
      <c r="L98" s="47"/>
      <c r="M98" s="47"/>
      <c r="N98" s="47"/>
    </row>
    <row r="99" spans="1:14" s="47" customFormat="1" ht="24">
      <c r="A99" s="54" t="s">
        <v>232</v>
      </c>
      <c r="K99" s="43"/>
      <c r="L99" s="43"/>
      <c r="M99" s="43"/>
      <c r="N99" s="43"/>
    </row>
    <row r="100" spans="1:6" ht="11.25">
      <c r="A100" s="55" t="s">
        <v>240</v>
      </c>
      <c r="B100" s="43">
        <v>172</v>
      </c>
      <c r="C100" s="43">
        <v>7</v>
      </c>
      <c r="D100" s="43">
        <v>7</v>
      </c>
      <c r="E100" s="43">
        <v>17</v>
      </c>
      <c r="F100" s="43">
        <v>141</v>
      </c>
    </row>
    <row r="101" spans="1:6" ht="11.25">
      <c r="A101" s="55" t="s">
        <v>166</v>
      </c>
      <c r="B101" s="43">
        <v>256</v>
      </c>
      <c r="C101" s="43">
        <v>5</v>
      </c>
      <c r="D101" s="43">
        <v>11</v>
      </c>
      <c r="E101" s="43">
        <v>11</v>
      </c>
      <c r="F101" s="43">
        <v>229</v>
      </c>
    </row>
    <row r="102" spans="1:6" ht="11.25">
      <c r="A102" s="55" t="s">
        <v>168</v>
      </c>
      <c r="B102" s="49">
        <v>1231</v>
      </c>
      <c r="C102" s="43">
        <v>9</v>
      </c>
      <c r="D102" s="49">
        <v>39</v>
      </c>
      <c r="E102" s="43">
        <v>30</v>
      </c>
      <c r="F102" s="49">
        <v>1153</v>
      </c>
    </row>
    <row r="103" spans="1:6" ht="11.25">
      <c r="A103" s="55" t="s">
        <v>174</v>
      </c>
      <c r="B103" s="49">
        <v>2264</v>
      </c>
      <c r="C103" s="43">
        <v>15</v>
      </c>
      <c r="D103" s="49">
        <v>39</v>
      </c>
      <c r="E103" s="43">
        <v>46</v>
      </c>
      <c r="F103" s="49">
        <v>2164</v>
      </c>
    </row>
    <row r="104" spans="1:6" ht="11.25">
      <c r="A104" s="55" t="s">
        <v>241</v>
      </c>
      <c r="B104" s="43">
        <v>126</v>
      </c>
      <c r="C104" s="43">
        <v>3</v>
      </c>
      <c r="D104" s="43">
        <v>4</v>
      </c>
      <c r="E104" s="43">
        <v>3</v>
      </c>
      <c r="F104" s="43">
        <v>116</v>
      </c>
    </row>
    <row r="105" spans="1:6" ht="11.25">
      <c r="A105" s="55" t="s">
        <v>178</v>
      </c>
      <c r="B105" s="49">
        <v>23661</v>
      </c>
      <c r="C105" s="43">
        <v>787</v>
      </c>
      <c r="D105" s="49">
        <v>1086</v>
      </c>
      <c r="E105" s="43">
        <v>711</v>
      </c>
      <c r="F105" s="49">
        <v>21077</v>
      </c>
    </row>
    <row r="106" spans="1:6" ht="11.25">
      <c r="A106" s="55" t="s">
        <v>242</v>
      </c>
      <c r="B106" s="43">
        <v>113</v>
      </c>
      <c r="C106" s="43">
        <v>0</v>
      </c>
      <c r="D106" s="43">
        <v>8</v>
      </c>
      <c r="E106" s="43">
        <v>1</v>
      </c>
      <c r="F106" s="43">
        <v>104</v>
      </c>
    </row>
    <row r="107" spans="1:6" ht="11.25">
      <c r="A107" s="55" t="s">
        <v>243</v>
      </c>
      <c r="B107" s="43">
        <v>191</v>
      </c>
      <c r="C107" s="43">
        <v>2</v>
      </c>
      <c r="D107" s="43">
        <v>9</v>
      </c>
      <c r="E107" s="43">
        <v>8</v>
      </c>
      <c r="F107" s="43">
        <v>172</v>
      </c>
    </row>
    <row r="108" spans="1:6" ht="11.25">
      <c r="A108" s="55" t="s">
        <v>179</v>
      </c>
      <c r="B108" s="49">
        <v>23981</v>
      </c>
      <c r="C108" s="43">
        <v>341</v>
      </c>
      <c r="D108" s="49">
        <v>683</v>
      </c>
      <c r="E108" s="43">
        <v>578</v>
      </c>
      <c r="F108" s="49">
        <v>22379</v>
      </c>
    </row>
    <row r="109" spans="1:6" ht="11.25">
      <c r="A109" s="55" t="s">
        <v>180</v>
      </c>
      <c r="B109" s="43">
        <v>339</v>
      </c>
      <c r="C109" s="43">
        <v>4</v>
      </c>
      <c r="D109" s="43">
        <v>11</v>
      </c>
      <c r="E109" s="43">
        <v>12</v>
      </c>
      <c r="F109" s="43">
        <v>312</v>
      </c>
    </row>
    <row r="110" spans="1:6" ht="11.25">
      <c r="A110" s="56" t="s">
        <v>124</v>
      </c>
      <c r="B110" s="43">
        <v>224</v>
      </c>
      <c r="C110" s="43">
        <v>43</v>
      </c>
      <c r="D110" s="43">
        <v>88</v>
      </c>
      <c r="E110" s="43">
        <v>46</v>
      </c>
      <c r="F110" s="43">
        <v>47</v>
      </c>
    </row>
    <row r="111" spans="1:6" ht="11.25">
      <c r="A111" s="56" t="s">
        <v>125</v>
      </c>
      <c r="B111" s="43">
        <v>118</v>
      </c>
      <c r="C111" s="43">
        <v>21</v>
      </c>
      <c r="D111" s="43">
        <v>53</v>
      </c>
      <c r="E111" s="43">
        <v>16</v>
      </c>
      <c r="F111" s="43">
        <v>28</v>
      </c>
    </row>
    <row r="112" spans="1:14" ht="12">
      <c r="A112" s="56" t="s">
        <v>123</v>
      </c>
      <c r="B112" s="43">
        <v>254</v>
      </c>
      <c r="C112" s="43">
        <v>3</v>
      </c>
      <c r="D112" s="43">
        <v>8</v>
      </c>
      <c r="E112" s="43">
        <v>2</v>
      </c>
      <c r="F112" s="43">
        <v>241</v>
      </c>
      <c r="K112" s="47"/>
      <c r="L112" s="47"/>
      <c r="M112" s="47"/>
      <c r="N112" s="47"/>
    </row>
    <row r="113" spans="1:6" s="47" customFormat="1" ht="35.25">
      <c r="A113" s="54" t="s">
        <v>319</v>
      </c>
      <c r="B113" s="47">
        <v>378</v>
      </c>
      <c r="C113" s="47">
        <v>95</v>
      </c>
      <c r="D113" s="47">
        <v>119</v>
      </c>
      <c r="E113" s="47">
        <v>32</v>
      </c>
      <c r="F113" s="47">
        <v>132</v>
      </c>
    </row>
    <row r="114" spans="1:14" s="47" customFormat="1" ht="24">
      <c r="A114" s="57" t="s">
        <v>248</v>
      </c>
      <c r="B114" s="52">
        <v>3703</v>
      </c>
      <c r="C114" s="51">
        <v>289</v>
      </c>
      <c r="D114" s="52">
        <v>471</v>
      </c>
      <c r="E114" s="51">
        <v>303</v>
      </c>
      <c r="F114" s="52">
        <v>2640</v>
      </c>
      <c r="K114" s="43"/>
      <c r="L114" s="43"/>
      <c r="M114" s="43"/>
      <c r="N114" s="43"/>
    </row>
  </sheetData>
  <sheetProtection/>
  <mergeCells count="7">
    <mergeCell ref="A4:G4"/>
    <mergeCell ref="A79:F79"/>
    <mergeCell ref="A7:F7"/>
    <mergeCell ref="A43:F43"/>
    <mergeCell ref="C5:F5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2" manualBreakCount="2">
    <brk id="42" max="255" man="1"/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zoomScale="85" zoomScaleNormal="85" zoomScalePageLayoutView="0" workbookViewId="0" topLeftCell="A1">
      <selection activeCell="D22" sqref="D22"/>
    </sheetView>
  </sheetViews>
  <sheetFormatPr defaultColWidth="9.140625" defaultRowHeight="15"/>
  <cols>
    <col min="2" max="2" width="23.421875" style="0" bestFit="1" customWidth="1"/>
    <col min="11" max="11" width="20.28125" style="0" bestFit="1" customWidth="1"/>
    <col min="20" max="20" width="20.28125" style="0" bestFit="1" customWidth="1"/>
  </cols>
  <sheetData>
    <row r="1" spans="1:25" ht="14.25">
      <c r="A1" t="s">
        <v>122</v>
      </c>
      <c r="B1" t="s">
        <v>119</v>
      </c>
      <c r="C1" t="s">
        <v>0</v>
      </c>
      <c r="D1">
        <v>1</v>
      </c>
      <c r="E1">
        <v>2</v>
      </c>
      <c r="F1">
        <v>3</v>
      </c>
      <c r="G1">
        <v>4</v>
      </c>
      <c r="H1" t="s">
        <v>127</v>
      </c>
      <c r="J1" t="s">
        <v>122</v>
      </c>
      <c r="K1" t="s">
        <v>119</v>
      </c>
      <c r="L1" t="s">
        <v>0</v>
      </c>
      <c r="M1">
        <v>1</v>
      </c>
      <c r="N1">
        <v>2</v>
      </c>
      <c r="O1">
        <v>3</v>
      </c>
      <c r="P1">
        <v>4</v>
      </c>
      <c r="S1" t="s">
        <v>122</v>
      </c>
      <c r="T1" t="s">
        <v>119</v>
      </c>
      <c r="U1" t="s">
        <v>0</v>
      </c>
      <c r="V1">
        <v>1</v>
      </c>
      <c r="W1">
        <v>2</v>
      </c>
      <c r="X1">
        <v>3</v>
      </c>
      <c r="Y1">
        <v>4</v>
      </c>
    </row>
    <row r="2" spans="1:25" ht="14.25">
      <c r="A2" s="20" t="s">
        <v>0</v>
      </c>
      <c r="B2" t="s">
        <v>0</v>
      </c>
      <c r="C2" s="20">
        <v>102811</v>
      </c>
      <c r="D2" s="20">
        <v>5291</v>
      </c>
      <c r="E2" s="20">
        <v>7546</v>
      </c>
      <c r="F2" s="20">
        <v>4337</v>
      </c>
      <c r="G2" s="20">
        <v>85637</v>
      </c>
      <c r="J2" s="20" t="s">
        <v>0</v>
      </c>
      <c r="K2" t="s">
        <v>0</v>
      </c>
      <c r="L2" s="20">
        <v>41948</v>
      </c>
      <c r="M2" s="20">
        <v>2797</v>
      </c>
      <c r="N2" s="20">
        <v>3818</v>
      </c>
      <c r="O2" s="20">
        <v>2116</v>
      </c>
      <c r="P2" s="20">
        <v>33217</v>
      </c>
      <c r="S2" s="20" t="s">
        <v>0</v>
      </c>
      <c r="T2" t="s">
        <v>0</v>
      </c>
      <c r="U2" s="20">
        <v>60863</v>
      </c>
      <c r="V2" s="20">
        <v>2494</v>
      </c>
      <c r="W2" s="20">
        <v>3728</v>
      </c>
      <c r="X2" s="20">
        <v>2221</v>
      </c>
      <c r="Y2" s="20">
        <v>52420</v>
      </c>
    </row>
    <row r="3" spans="1:25" ht="14.25">
      <c r="A3" s="20"/>
      <c r="B3" t="s">
        <v>129</v>
      </c>
      <c r="C3" s="20"/>
      <c r="D3" s="20"/>
      <c r="E3" s="20"/>
      <c r="F3" s="20"/>
      <c r="G3" s="20"/>
      <c r="J3" s="20"/>
      <c r="K3" t="s">
        <v>129</v>
      </c>
      <c r="L3" s="20"/>
      <c r="M3" s="20"/>
      <c r="N3" s="20"/>
      <c r="O3" s="20"/>
      <c r="P3" s="20"/>
      <c r="S3" s="20"/>
      <c r="T3" t="s">
        <v>129</v>
      </c>
      <c r="U3" s="20"/>
      <c r="V3" s="20"/>
      <c r="W3" s="20"/>
      <c r="X3" s="20"/>
      <c r="Y3" s="20"/>
    </row>
    <row r="4" spans="1:26" ht="14.25">
      <c r="A4">
        <v>100</v>
      </c>
      <c r="B4" s="24" t="s">
        <v>79</v>
      </c>
      <c r="C4">
        <v>111</v>
      </c>
      <c r="D4">
        <v>15</v>
      </c>
      <c r="E4">
        <v>31</v>
      </c>
      <c r="F4">
        <v>7</v>
      </c>
      <c r="G4">
        <v>58</v>
      </c>
      <c r="H4" t="s">
        <v>115</v>
      </c>
      <c r="J4">
        <v>100</v>
      </c>
      <c r="K4" s="24" t="s">
        <v>79</v>
      </c>
      <c r="L4">
        <v>54</v>
      </c>
      <c r="M4">
        <v>7</v>
      </c>
      <c r="N4">
        <v>17</v>
      </c>
      <c r="O4">
        <v>2</v>
      </c>
      <c r="P4">
        <v>28</v>
      </c>
      <c r="Q4" t="str">
        <f aca="true" t="shared" si="0" ref="Q4:Q19">INDEX($H$4:$H$35,MATCH(J4,$A$4:$A$35,0))</f>
        <v>UE</v>
      </c>
      <c r="S4">
        <v>100</v>
      </c>
      <c r="T4" s="24" t="s">
        <v>79</v>
      </c>
      <c r="U4">
        <v>57</v>
      </c>
      <c r="V4">
        <v>8</v>
      </c>
      <c r="W4">
        <v>14</v>
      </c>
      <c r="X4">
        <v>5</v>
      </c>
      <c r="Y4">
        <v>30</v>
      </c>
      <c r="Z4" t="str">
        <f aca="true" t="shared" si="1" ref="Z4:Z19">INDEX($H$4:$H$35,MATCH(S4,$A$4:$A$35,0))</f>
        <v>UE</v>
      </c>
    </row>
    <row r="5" spans="1:26" ht="14.25">
      <c r="A5">
        <v>203</v>
      </c>
      <c r="B5" s="24" t="s">
        <v>72</v>
      </c>
      <c r="C5">
        <v>177</v>
      </c>
      <c r="D5">
        <v>27</v>
      </c>
      <c r="E5">
        <v>46</v>
      </c>
      <c r="F5">
        <v>13</v>
      </c>
      <c r="G5">
        <v>91</v>
      </c>
      <c r="H5" t="s">
        <v>115</v>
      </c>
      <c r="J5">
        <v>203</v>
      </c>
      <c r="K5" s="24" t="s">
        <v>72</v>
      </c>
      <c r="L5">
        <v>87</v>
      </c>
      <c r="M5">
        <v>15</v>
      </c>
      <c r="N5">
        <v>21</v>
      </c>
      <c r="O5">
        <v>6</v>
      </c>
      <c r="P5">
        <v>45</v>
      </c>
      <c r="Q5" t="str">
        <f t="shared" si="0"/>
        <v>UE</v>
      </c>
      <c r="S5">
        <v>203</v>
      </c>
      <c r="T5" s="24" t="s">
        <v>72</v>
      </c>
      <c r="U5">
        <v>90</v>
      </c>
      <c r="V5">
        <v>12</v>
      </c>
      <c r="W5">
        <v>25</v>
      </c>
      <c r="X5">
        <v>7</v>
      </c>
      <c r="Y5">
        <v>46</v>
      </c>
      <c r="Z5" t="str">
        <f t="shared" si="1"/>
        <v>UE</v>
      </c>
    </row>
    <row r="6" spans="1:26" ht="14.25">
      <c r="A6">
        <v>233</v>
      </c>
      <c r="B6" s="24" t="s">
        <v>78</v>
      </c>
      <c r="C6">
        <v>138</v>
      </c>
      <c r="D6">
        <v>1</v>
      </c>
      <c r="E6">
        <v>4</v>
      </c>
      <c r="F6">
        <v>6</v>
      </c>
      <c r="G6">
        <v>127</v>
      </c>
      <c r="H6" t="s">
        <v>115</v>
      </c>
      <c r="J6">
        <v>233</v>
      </c>
      <c r="K6" s="24" t="s">
        <v>78</v>
      </c>
      <c r="L6">
        <v>63</v>
      </c>
      <c r="M6">
        <v>0</v>
      </c>
      <c r="N6">
        <v>1</v>
      </c>
      <c r="O6">
        <v>2</v>
      </c>
      <c r="P6">
        <v>60</v>
      </c>
      <c r="Q6" t="str">
        <f t="shared" si="0"/>
        <v>UE</v>
      </c>
      <c r="S6">
        <v>233</v>
      </c>
      <c r="T6" s="24" t="s">
        <v>78</v>
      </c>
      <c r="U6">
        <v>75</v>
      </c>
      <c r="V6">
        <v>1</v>
      </c>
      <c r="W6">
        <v>3</v>
      </c>
      <c r="X6">
        <v>4</v>
      </c>
      <c r="Y6">
        <v>67</v>
      </c>
      <c r="Z6" t="str">
        <f t="shared" si="1"/>
        <v>UE</v>
      </c>
    </row>
    <row r="7" spans="1:26" ht="14.25">
      <c r="A7">
        <v>250</v>
      </c>
      <c r="B7" s="24" t="s">
        <v>64</v>
      </c>
      <c r="C7">
        <v>240</v>
      </c>
      <c r="D7">
        <v>101</v>
      </c>
      <c r="E7">
        <v>79</v>
      </c>
      <c r="F7">
        <v>24</v>
      </c>
      <c r="G7">
        <v>36</v>
      </c>
      <c r="H7" t="s">
        <v>115</v>
      </c>
      <c r="J7">
        <v>250</v>
      </c>
      <c r="K7" s="24" t="s">
        <v>64</v>
      </c>
      <c r="L7">
        <v>140</v>
      </c>
      <c r="M7">
        <v>60</v>
      </c>
      <c r="N7">
        <v>44</v>
      </c>
      <c r="O7">
        <v>17</v>
      </c>
      <c r="P7">
        <v>19</v>
      </c>
      <c r="Q7" t="str">
        <f t="shared" si="0"/>
        <v>UE</v>
      </c>
      <c r="S7">
        <v>250</v>
      </c>
      <c r="T7" s="24" t="s">
        <v>64</v>
      </c>
      <c r="U7">
        <v>100</v>
      </c>
      <c r="V7">
        <v>41</v>
      </c>
      <c r="W7">
        <v>35</v>
      </c>
      <c r="X7">
        <v>7</v>
      </c>
      <c r="Y7">
        <v>17</v>
      </c>
      <c r="Z7" t="str">
        <f t="shared" si="1"/>
        <v>UE</v>
      </c>
    </row>
    <row r="8" spans="1:26" ht="14.25">
      <c r="A8">
        <v>276</v>
      </c>
      <c r="B8" s="24" t="s">
        <v>56</v>
      </c>
      <c r="C8">
        <v>759</v>
      </c>
      <c r="D8">
        <v>36</v>
      </c>
      <c r="E8">
        <v>37</v>
      </c>
      <c r="F8">
        <v>16</v>
      </c>
      <c r="G8">
        <v>670</v>
      </c>
      <c r="H8" t="s">
        <v>115</v>
      </c>
      <c r="J8">
        <v>276</v>
      </c>
      <c r="K8" s="24" t="s">
        <v>56</v>
      </c>
      <c r="L8">
        <v>375</v>
      </c>
      <c r="M8">
        <v>25</v>
      </c>
      <c r="N8">
        <v>24</v>
      </c>
      <c r="O8">
        <v>13</v>
      </c>
      <c r="P8">
        <v>313</v>
      </c>
      <c r="Q8" t="str">
        <f t="shared" si="0"/>
        <v>UE</v>
      </c>
      <c r="S8">
        <v>276</v>
      </c>
      <c r="T8" s="24" t="s">
        <v>56</v>
      </c>
      <c r="U8">
        <v>384</v>
      </c>
      <c r="V8">
        <v>11</v>
      </c>
      <c r="W8">
        <v>13</v>
      </c>
      <c r="X8">
        <v>3</v>
      </c>
      <c r="Y8">
        <v>357</v>
      </c>
      <c r="Z8" t="str">
        <f t="shared" si="1"/>
        <v>UE</v>
      </c>
    </row>
    <row r="9" spans="1:26" ht="14.25">
      <c r="A9">
        <v>300</v>
      </c>
      <c r="B9" s="24" t="s">
        <v>63</v>
      </c>
      <c r="C9">
        <v>461</v>
      </c>
      <c r="D9">
        <v>138</v>
      </c>
      <c r="E9">
        <v>238</v>
      </c>
      <c r="F9">
        <v>45</v>
      </c>
      <c r="G9">
        <v>40</v>
      </c>
      <c r="H9" t="s">
        <v>115</v>
      </c>
      <c r="J9">
        <v>300</v>
      </c>
      <c r="K9" s="24" t="s">
        <v>63</v>
      </c>
      <c r="L9">
        <v>244</v>
      </c>
      <c r="M9">
        <v>69</v>
      </c>
      <c r="N9">
        <v>128</v>
      </c>
      <c r="O9">
        <v>24</v>
      </c>
      <c r="P9">
        <v>23</v>
      </c>
      <c r="Q9" t="str">
        <f t="shared" si="0"/>
        <v>UE</v>
      </c>
      <c r="S9">
        <v>300</v>
      </c>
      <c r="T9" s="24" t="s">
        <v>63</v>
      </c>
      <c r="U9">
        <v>217</v>
      </c>
      <c r="V9">
        <v>69</v>
      </c>
      <c r="W9">
        <v>110</v>
      </c>
      <c r="X9">
        <v>21</v>
      </c>
      <c r="Y9">
        <v>17</v>
      </c>
      <c r="Z9" t="str">
        <f t="shared" si="1"/>
        <v>UE</v>
      </c>
    </row>
    <row r="10" spans="1:26" ht="14.25">
      <c r="A10">
        <v>372</v>
      </c>
      <c r="B10" s="24" t="s">
        <v>71</v>
      </c>
      <c r="C10">
        <v>131</v>
      </c>
      <c r="D10">
        <v>26</v>
      </c>
      <c r="E10">
        <v>77</v>
      </c>
      <c r="F10">
        <v>18</v>
      </c>
      <c r="G10">
        <v>10</v>
      </c>
      <c r="H10" t="s">
        <v>115</v>
      </c>
      <c r="J10">
        <v>372</v>
      </c>
      <c r="K10" s="24" t="s">
        <v>71</v>
      </c>
      <c r="L10">
        <v>71</v>
      </c>
      <c r="M10">
        <v>16</v>
      </c>
      <c r="N10">
        <v>43</v>
      </c>
      <c r="O10">
        <v>6</v>
      </c>
      <c r="P10">
        <v>6</v>
      </c>
      <c r="Q10" t="str">
        <f t="shared" si="0"/>
        <v>UE</v>
      </c>
      <c r="S10">
        <v>372</v>
      </c>
      <c r="T10" s="24" t="s">
        <v>71</v>
      </c>
      <c r="U10">
        <v>60</v>
      </c>
      <c r="V10">
        <v>10</v>
      </c>
      <c r="W10">
        <v>34</v>
      </c>
      <c r="X10">
        <v>12</v>
      </c>
      <c r="Y10">
        <v>4</v>
      </c>
      <c r="Z10" t="str">
        <f t="shared" si="1"/>
        <v>UE</v>
      </c>
    </row>
    <row r="11" spans="1:26" ht="14.25">
      <c r="A11">
        <v>380</v>
      </c>
      <c r="B11" s="24" t="s">
        <v>52</v>
      </c>
      <c r="C11" s="20">
        <v>2084</v>
      </c>
      <c r="D11">
        <v>826</v>
      </c>
      <c r="E11">
        <v>853</v>
      </c>
      <c r="F11">
        <v>268</v>
      </c>
      <c r="G11">
        <v>137</v>
      </c>
      <c r="H11" t="s">
        <v>115</v>
      </c>
      <c r="J11">
        <v>380</v>
      </c>
      <c r="K11" s="24" t="s">
        <v>52</v>
      </c>
      <c r="L11" s="20">
        <v>1070</v>
      </c>
      <c r="M11">
        <v>423</v>
      </c>
      <c r="N11">
        <v>448</v>
      </c>
      <c r="O11">
        <v>138</v>
      </c>
      <c r="P11">
        <v>61</v>
      </c>
      <c r="Q11" t="str">
        <f t="shared" si="0"/>
        <v>UE</v>
      </c>
      <c r="S11">
        <v>380</v>
      </c>
      <c r="T11" s="24" t="s">
        <v>52</v>
      </c>
      <c r="U11" s="20">
        <v>1014</v>
      </c>
      <c r="V11">
        <v>403</v>
      </c>
      <c r="W11">
        <v>405</v>
      </c>
      <c r="X11">
        <v>130</v>
      </c>
      <c r="Y11">
        <v>76</v>
      </c>
      <c r="Z11" t="str">
        <f t="shared" si="1"/>
        <v>UE</v>
      </c>
    </row>
    <row r="12" spans="1:26" ht="14.25">
      <c r="A12">
        <v>428</v>
      </c>
      <c r="B12" s="24" t="s">
        <v>73</v>
      </c>
      <c r="C12">
        <v>192</v>
      </c>
      <c r="D12">
        <v>3</v>
      </c>
      <c r="E12">
        <v>3</v>
      </c>
      <c r="F12">
        <v>6</v>
      </c>
      <c r="G12">
        <v>180</v>
      </c>
      <c r="H12" t="s">
        <v>115</v>
      </c>
      <c r="J12">
        <v>428</v>
      </c>
      <c r="K12" s="24" t="s">
        <v>73</v>
      </c>
      <c r="L12">
        <v>80</v>
      </c>
      <c r="M12">
        <v>1</v>
      </c>
      <c r="N12">
        <v>0</v>
      </c>
      <c r="O12">
        <v>2</v>
      </c>
      <c r="P12">
        <v>77</v>
      </c>
      <c r="Q12" t="str">
        <f t="shared" si="0"/>
        <v>UE</v>
      </c>
      <c r="S12">
        <v>428</v>
      </c>
      <c r="T12" s="24" t="s">
        <v>73</v>
      </c>
      <c r="U12">
        <v>112</v>
      </c>
      <c r="V12">
        <v>2</v>
      </c>
      <c r="W12">
        <v>3</v>
      </c>
      <c r="X12">
        <v>4</v>
      </c>
      <c r="Y12">
        <v>103</v>
      </c>
      <c r="Z12" t="str">
        <f t="shared" si="1"/>
        <v>UE</v>
      </c>
    </row>
    <row r="13" spans="1:26" ht="14.25">
      <c r="A13">
        <v>440</v>
      </c>
      <c r="B13" s="24" t="s">
        <v>68</v>
      </c>
      <c r="C13">
        <v>340</v>
      </c>
      <c r="D13">
        <v>6</v>
      </c>
      <c r="E13">
        <v>13</v>
      </c>
      <c r="F13">
        <v>6</v>
      </c>
      <c r="G13">
        <v>315</v>
      </c>
      <c r="H13" t="s">
        <v>115</v>
      </c>
      <c r="J13">
        <v>440</v>
      </c>
      <c r="K13" s="24" t="s">
        <v>68</v>
      </c>
      <c r="L13">
        <v>135</v>
      </c>
      <c r="M13">
        <v>2</v>
      </c>
      <c r="N13">
        <v>5</v>
      </c>
      <c r="O13">
        <v>3</v>
      </c>
      <c r="P13">
        <v>125</v>
      </c>
      <c r="Q13" t="str">
        <f t="shared" si="0"/>
        <v>UE</v>
      </c>
      <c r="S13">
        <v>440</v>
      </c>
      <c r="T13" s="24" t="s">
        <v>68</v>
      </c>
      <c r="U13">
        <v>205</v>
      </c>
      <c r="V13">
        <v>4</v>
      </c>
      <c r="W13">
        <v>8</v>
      </c>
      <c r="X13">
        <v>3</v>
      </c>
      <c r="Y13">
        <v>190</v>
      </c>
      <c r="Z13" t="str">
        <f t="shared" si="1"/>
        <v>UE</v>
      </c>
    </row>
    <row r="14" spans="1:26" ht="14.25">
      <c r="A14">
        <v>826</v>
      </c>
      <c r="B14" s="24" t="s">
        <v>75</v>
      </c>
      <c r="C14">
        <v>108</v>
      </c>
      <c r="D14">
        <v>27</v>
      </c>
      <c r="E14">
        <v>59</v>
      </c>
      <c r="F14">
        <v>14</v>
      </c>
      <c r="G14">
        <v>8</v>
      </c>
      <c r="H14" t="s">
        <v>115</v>
      </c>
      <c r="J14">
        <v>826</v>
      </c>
      <c r="K14" s="24" t="s">
        <v>75</v>
      </c>
      <c r="L14">
        <v>65</v>
      </c>
      <c r="M14">
        <v>14</v>
      </c>
      <c r="N14">
        <v>35</v>
      </c>
      <c r="O14">
        <v>10</v>
      </c>
      <c r="P14">
        <v>6</v>
      </c>
      <c r="Q14" t="str">
        <f t="shared" si="0"/>
        <v>UE</v>
      </c>
      <c r="S14">
        <v>826</v>
      </c>
      <c r="T14" s="24" t="s">
        <v>75</v>
      </c>
      <c r="U14">
        <v>43</v>
      </c>
      <c r="V14">
        <v>13</v>
      </c>
      <c r="W14">
        <v>24</v>
      </c>
      <c r="X14">
        <v>4</v>
      </c>
      <c r="Y14">
        <v>2</v>
      </c>
      <c r="Z14" t="str">
        <f t="shared" si="1"/>
        <v>UE</v>
      </c>
    </row>
    <row r="15" spans="1:26" ht="14.25">
      <c r="A15">
        <v>616</v>
      </c>
      <c r="B15" s="24" t="s">
        <v>77</v>
      </c>
      <c r="C15">
        <v>128</v>
      </c>
      <c r="D15">
        <v>12</v>
      </c>
      <c r="E15">
        <v>7</v>
      </c>
      <c r="F15">
        <v>7</v>
      </c>
      <c r="G15">
        <v>102</v>
      </c>
      <c r="H15" t="s">
        <v>115</v>
      </c>
      <c r="J15">
        <v>616</v>
      </c>
      <c r="K15" s="24" t="s">
        <v>77</v>
      </c>
      <c r="L15">
        <v>61</v>
      </c>
      <c r="M15">
        <v>9</v>
      </c>
      <c r="N15">
        <v>4</v>
      </c>
      <c r="O15">
        <v>3</v>
      </c>
      <c r="P15">
        <v>45</v>
      </c>
      <c r="Q15" t="str">
        <f t="shared" si="0"/>
        <v>UE</v>
      </c>
      <c r="S15">
        <v>616</v>
      </c>
      <c r="T15" s="24" t="s">
        <v>77</v>
      </c>
      <c r="U15">
        <v>67</v>
      </c>
      <c r="V15">
        <v>3</v>
      </c>
      <c r="W15">
        <v>3</v>
      </c>
      <c r="X15">
        <v>4</v>
      </c>
      <c r="Y15">
        <v>57</v>
      </c>
      <c r="Z15" t="str">
        <f t="shared" si="1"/>
        <v>UE</v>
      </c>
    </row>
    <row r="16" spans="1:26" ht="14.25">
      <c r="A16">
        <v>620</v>
      </c>
      <c r="B16" s="24" t="s">
        <v>58</v>
      </c>
      <c r="C16">
        <v>510</v>
      </c>
      <c r="D16">
        <v>120</v>
      </c>
      <c r="E16">
        <v>271</v>
      </c>
      <c r="F16">
        <v>78</v>
      </c>
      <c r="G16">
        <v>41</v>
      </c>
      <c r="H16" t="s">
        <v>115</v>
      </c>
      <c r="J16">
        <v>620</v>
      </c>
      <c r="K16" s="24" t="s">
        <v>58</v>
      </c>
      <c r="L16">
        <v>258</v>
      </c>
      <c r="M16">
        <v>50</v>
      </c>
      <c r="N16">
        <v>132</v>
      </c>
      <c r="O16">
        <v>50</v>
      </c>
      <c r="P16">
        <v>26</v>
      </c>
      <c r="Q16" t="str">
        <f t="shared" si="0"/>
        <v>UE</v>
      </c>
      <c r="S16">
        <v>620</v>
      </c>
      <c r="T16" s="24" t="s">
        <v>58</v>
      </c>
      <c r="U16">
        <v>252</v>
      </c>
      <c r="V16">
        <v>70</v>
      </c>
      <c r="W16">
        <v>139</v>
      </c>
      <c r="X16">
        <v>28</v>
      </c>
      <c r="Y16">
        <v>15</v>
      </c>
      <c r="Z16" t="str">
        <f t="shared" si="1"/>
        <v>UE</v>
      </c>
    </row>
    <row r="17" spans="1:26" ht="14.25">
      <c r="A17">
        <v>642</v>
      </c>
      <c r="B17" s="24" t="s">
        <v>54</v>
      </c>
      <c r="C17" s="20">
        <v>2016</v>
      </c>
      <c r="D17">
        <v>330</v>
      </c>
      <c r="E17">
        <v>515</v>
      </c>
      <c r="F17">
        <v>327</v>
      </c>
      <c r="G17">
        <v>844</v>
      </c>
      <c r="H17" t="s">
        <v>115</v>
      </c>
      <c r="J17">
        <v>642</v>
      </c>
      <c r="K17" s="24" t="s">
        <v>54</v>
      </c>
      <c r="L17" s="20">
        <v>1110</v>
      </c>
      <c r="M17">
        <v>185</v>
      </c>
      <c r="N17">
        <v>327</v>
      </c>
      <c r="O17">
        <v>178</v>
      </c>
      <c r="P17">
        <v>420</v>
      </c>
      <c r="Q17" t="str">
        <f t="shared" si="0"/>
        <v>UE</v>
      </c>
      <c r="S17">
        <v>642</v>
      </c>
      <c r="T17" s="24" t="s">
        <v>54</v>
      </c>
      <c r="U17">
        <v>906</v>
      </c>
      <c r="V17">
        <v>145</v>
      </c>
      <c r="W17">
        <v>188</v>
      </c>
      <c r="X17">
        <v>149</v>
      </c>
      <c r="Y17">
        <v>424</v>
      </c>
      <c r="Z17" t="str">
        <f t="shared" si="1"/>
        <v>UE</v>
      </c>
    </row>
    <row r="18" spans="1:26" ht="14.25">
      <c r="A18">
        <v>724</v>
      </c>
      <c r="B18" s="24" t="s">
        <v>67</v>
      </c>
      <c r="C18">
        <v>263</v>
      </c>
      <c r="D18">
        <v>88</v>
      </c>
      <c r="E18">
        <v>126</v>
      </c>
      <c r="F18">
        <v>35</v>
      </c>
      <c r="G18">
        <v>14</v>
      </c>
      <c r="H18" t="s">
        <v>115</v>
      </c>
      <c r="J18">
        <v>724</v>
      </c>
      <c r="K18" s="24" t="s">
        <v>67</v>
      </c>
      <c r="L18">
        <v>127</v>
      </c>
      <c r="M18">
        <v>41</v>
      </c>
      <c r="N18">
        <v>64</v>
      </c>
      <c r="O18">
        <v>17</v>
      </c>
      <c r="P18">
        <v>5</v>
      </c>
      <c r="Q18" t="str">
        <f t="shared" si="0"/>
        <v>UE</v>
      </c>
      <c r="S18">
        <v>724</v>
      </c>
      <c r="T18" s="24" t="s">
        <v>67</v>
      </c>
      <c r="U18">
        <v>136</v>
      </c>
      <c r="V18">
        <v>47</v>
      </c>
      <c r="W18">
        <v>62</v>
      </c>
      <c r="X18">
        <v>18</v>
      </c>
      <c r="Y18">
        <v>9</v>
      </c>
      <c r="Z18" t="str">
        <f t="shared" si="1"/>
        <v>UE</v>
      </c>
    </row>
    <row r="19" spans="1:26" ht="14.25">
      <c r="A19">
        <v>348</v>
      </c>
      <c r="B19" s="24" t="s">
        <v>80</v>
      </c>
      <c r="C19">
        <v>104</v>
      </c>
      <c r="D19">
        <v>1</v>
      </c>
      <c r="E19">
        <v>7</v>
      </c>
      <c r="F19">
        <v>1</v>
      </c>
      <c r="G19">
        <v>95</v>
      </c>
      <c r="H19" t="s">
        <v>115</v>
      </c>
      <c r="J19">
        <v>348</v>
      </c>
      <c r="K19" s="24" t="s">
        <v>80</v>
      </c>
      <c r="L19">
        <v>49</v>
      </c>
      <c r="M19">
        <v>1</v>
      </c>
      <c r="N19">
        <v>3</v>
      </c>
      <c r="O19">
        <v>1</v>
      </c>
      <c r="P19">
        <v>44</v>
      </c>
      <c r="Q19" t="str">
        <f t="shared" si="0"/>
        <v>UE</v>
      </c>
      <c r="S19">
        <v>348</v>
      </c>
      <c r="T19" s="24" t="s">
        <v>80</v>
      </c>
      <c r="U19">
        <v>55</v>
      </c>
      <c r="V19">
        <v>0</v>
      </c>
      <c r="W19">
        <v>4</v>
      </c>
      <c r="X19">
        <v>0</v>
      </c>
      <c r="Y19">
        <v>51</v>
      </c>
      <c r="Z19" t="str">
        <f t="shared" si="1"/>
        <v>UE</v>
      </c>
    </row>
    <row r="20" spans="2:20" ht="14.25">
      <c r="B20" t="s">
        <v>130</v>
      </c>
      <c r="K20" t="s">
        <v>130</v>
      </c>
      <c r="T20" t="s">
        <v>130</v>
      </c>
    </row>
    <row r="21" spans="1:26" ht="14.25">
      <c r="A21">
        <v>51</v>
      </c>
      <c r="B21" s="24" t="s">
        <v>62</v>
      </c>
      <c r="C21">
        <v>443</v>
      </c>
      <c r="D21">
        <v>15</v>
      </c>
      <c r="E21">
        <v>22</v>
      </c>
      <c r="F21">
        <v>35</v>
      </c>
      <c r="G21">
        <v>371</v>
      </c>
      <c r="H21" t="s">
        <v>48</v>
      </c>
      <c r="J21">
        <v>51</v>
      </c>
      <c r="K21" s="24" t="s">
        <v>62</v>
      </c>
      <c r="L21">
        <v>271</v>
      </c>
      <c r="M21">
        <v>8</v>
      </c>
      <c r="N21">
        <v>15</v>
      </c>
      <c r="O21">
        <v>18</v>
      </c>
      <c r="P21">
        <v>230</v>
      </c>
      <c r="Q21" t="str">
        <f aca="true" t="shared" si="2" ref="Q21:Q33">INDEX($H$4:$H$35,MATCH(J21,$A$4:$A$35,0))</f>
        <v>CSI</v>
      </c>
      <c r="S21">
        <v>51</v>
      </c>
      <c r="T21" s="24" t="s">
        <v>62</v>
      </c>
      <c r="U21">
        <v>172</v>
      </c>
      <c r="V21">
        <v>7</v>
      </c>
      <c r="W21">
        <v>7</v>
      </c>
      <c r="X21">
        <v>17</v>
      </c>
      <c r="Y21">
        <v>141</v>
      </c>
      <c r="Z21" t="str">
        <f aca="true" t="shared" si="3" ref="Z21:Z33">INDEX($H$4:$H$35,MATCH(S21,$A$4:$A$35,0))</f>
        <v>CSI</v>
      </c>
    </row>
    <row r="22" spans="1:26" ht="14.25">
      <c r="A22">
        <v>31</v>
      </c>
      <c r="B22" s="24" t="s">
        <v>55</v>
      </c>
      <c r="C22">
        <v>644</v>
      </c>
      <c r="D22">
        <v>13</v>
      </c>
      <c r="E22">
        <v>24</v>
      </c>
      <c r="F22">
        <v>32</v>
      </c>
      <c r="G22">
        <v>575</v>
      </c>
      <c r="H22" t="s">
        <v>48</v>
      </c>
      <c r="J22">
        <v>31</v>
      </c>
      <c r="K22" s="24" t="s">
        <v>55</v>
      </c>
      <c r="L22">
        <v>388</v>
      </c>
      <c r="M22">
        <v>8</v>
      </c>
      <c r="N22">
        <v>13</v>
      </c>
      <c r="O22">
        <v>21</v>
      </c>
      <c r="P22">
        <v>346</v>
      </c>
      <c r="Q22" t="str">
        <f t="shared" si="2"/>
        <v>CSI</v>
      </c>
      <c r="S22">
        <v>31</v>
      </c>
      <c r="T22" s="24" t="s">
        <v>55</v>
      </c>
      <c r="U22">
        <v>256</v>
      </c>
      <c r="V22">
        <v>5</v>
      </c>
      <c r="W22">
        <v>11</v>
      </c>
      <c r="X22">
        <v>11</v>
      </c>
      <c r="Y22">
        <v>229</v>
      </c>
      <c r="Z22" t="str">
        <f t="shared" si="3"/>
        <v>CSI</v>
      </c>
    </row>
    <row r="23" spans="1:26" ht="14.25">
      <c r="A23">
        <v>112</v>
      </c>
      <c r="B23" s="24" t="s">
        <v>53</v>
      </c>
      <c r="C23" s="20">
        <v>1817</v>
      </c>
      <c r="D23">
        <v>22</v>
      </c>
      <c r="E23" s="20">
        <v>55</v>
      </c>
      <c r="F23">
        <v>52</v>
      </c>
      <c r="G23" s="20">
        <v>1688</v>
      </c>
      <c r="H23" t="s">
        <v>48</v>
      </c>
      <c r="J23">
        <v>112</v>
      </c>
      <c r="K23" s="24" t="s">
        <v>53</v>
      </c>
      <c r="L23">
        <v>586</v>
      </c>
      <c r="M23">
        <v>13</v>
      </c>
      <c r="N23">
        <v>16</v>
      </c>
      <c r="O23">
        <v>22</v>
      </c>
      <c r="P23">
        <v>535</v>
      </c>
      <c r="Q23" t="str">
        <f t="shared" si="2"/>
        <v>CSI</v>
      </c>
      <c r="S23">
        <v>112</v>
      </c>
      <c r="T23" s="24" t="s">
        <v>53</v>
      </c>
      <c r="U23" s="20">
        <v>1231</v>
      </c>
      <c r="V23">
        <v>9</v>
      </c>
      <c r="W23" s="20">
        <v>39</v>
      </c>
      <c r="X23">
        <v>30</v>
      </c>
      <c r="Y23" s="20">
        <v>1153</v>
      </c>
      <c r="Z23" t="str">
        <f t="shared" si="3"/>
        <v>CSI</v>
      </c>
    </row>
    <row r="24" spans="1:26" ht="14.25">
      <c r="A24">
        <v>398</v>
      </c>
      <c r="B24" s="24" t="s">
        <v>51</v>
      </c>
      <c r="C24" s="20">
        <v>3879</v>
      </c>
      <c r="D24">
        <v>29</v>
      </c>
      <c r="E24" s="20">
        <v>73</v>
      </c>
      <c r="F24">
        <v>69</v>
      </c>
      <c r="G24" s="20">
        <v>3708</v>
      </c>
      <c r="H24" t="s">
        <v>48</v>
      </c>
      <c r="J24">
        <v>398</v>
      </c>
      <c r="K24" s="24" t="s">
        <v>51</v>
      </c>
      <c r="L24" s="20">
        <v>1615</v>
      </c>
      <c r="M24">
        <v>14</v>
      </c>
      <c r="N24" s="20">
        <v>34</v>
      </c>
      <c r="O24">
        <v>23</v>
      </c>
      <c r="P24" s="20">
        <v>1544</v>
      </c>
      <c r="Q24" t="str">
        <f t="shared" si="2"/>
        <v>CSI</v>
      </c>
      <c r="S24">
        <v>398</v>
      </c>
      <c r="T24" s="24" t="s">
        <v>51</v>
      </c>
      <c r="U24" s="20">
        <v>2264</v>
      </c>
      <c r="V24">
        <v>15</v>
      </c>
      <c r="W24" s="20">
        <v>39</v>
      </c>
      <c r="X24">
        <v>46</v>
      </c>
      <c r="Y24" s="20">
        <v>2164</v>
      </c>
      <c r="Z24" t="str">
        <f t="shared" si="3"/>
        <v>CSI</v>
      </c>
    </row>
    <row r="25" spans="1:26" ht="14.25">
      <c r="A25">
        <v>417</v>
      </c>
      <c r="B25" s="24" t="s">
        <v>70</v>
      </c>
      <c r="C25">
        <v>215</v>
      </c>
      <c r="D25">
        <v>6</v>
      </c>
      <c r="E25">
        <v>9</v>
      </c>
      <c r="F25">
        <v>4</v>
      </c>
      <c r="G25">
        <v>196</v>
      </c>
      <c r="H25" t="s">
        <v>48</v>
      </c>
      <c r="J25">
        <v>417</v>
      </c>
      <c r="K25" s="24" t="s">
        <v>70</v>
      </c>
      <c r="L25">
        <v>89</v>
      </c>
      <c r="M25">
        <v>3</v>
      </c>
      <c r="N25">
        <v>5</v>
      </c>
      <c r="O25">
        <v>1</v>
      </c>
      <c r="P25">
        <v>80</v>
      </c>
      <c r="Q25" t="str">
        <f t="shared" si="2"/>
        <v>CSI</v>
      </c>
      <c r="S25">
        <v>417</v>
      </c>
      <c r="T25" s="24" t="s">
        <v>70</v>
      </c>
      <c r="U25">
        <v>126</v>
      </c>
      <c r="V25">
        <v>3</v>
      </c>
      <c r="W25">
        <v>4</v>
      </c>
      <c r="X25">
        <v>3</v>
      </c>
      <c r="Y25">
        <v>116</v>
      </c>
      <c r="Z25" t="str">
        <f t="shared" si="3"/>
        <v>CSI</v>
      </c>
    </row>
    <row r="26" spans="1:26" ht="14.25">
      <c r="A26" s="20">
        <v>643</v>
      </c>
      <c r="B26" s="24" t="s">
        <v>50</v>
      </c>
      <c r="C26" s="20">
        <v>38726</v>
      </c>
      <c r="D26" s="20">
        <v>1597</v>
      </c>
      <c r="E26" s="20">
        <v>2103</v>
      </c>
      <c r="F26" s="20">
        <v>1398</v>
      </c>
      <c r="G26" s="20">
        <v>33628</v>
      </c>
      <c r="H26" t="s">
        <v>48</v>
      </c>
      <c r="J26" s="20">
        <v>643</v>
      </c>
      <c r="K26" s="24" t="s">
        <v>50</v>
      </c>
      <c r="L26" s="20">
        <v>15065</v>
      </c>
      <c r="M26">
        <v>810</v>
      </c>
      <c r="N26" s="20">
        <v>1017</v>
      </c>
      <c r="O26">
        <v>687</v>
      </c>
      <c r="P26" s="20">
        <v>12551</v>
      </c>
      <c r="Q26" t="str">
        <f t="shared" si="2"/>
        <v>CSI</v>
      </c>
      <c r="S26" s="20">
        <v>643</v>
      </c>
      <c r="T26" s="24" t="s">
        <v>50</v>
      </c>
      <c r="U26" s="20">
        <v>23661</v>
      </c>
      <c r="V26">
        <v>787</v>
      </c>
      <c r="W26" s="20">
        <v>1086</v>
      </c>
      <c r="X26">
        <v>711</v>
      </c>
      <c r="Y26" s="20">
        <v>21077</v>
      </c>
      <c r="Z26" t="str">
        <f t="shared" si="3"/>
        <v>CSI</v>
      </c>
    </row>
    <row r="27" spans="1:26" ht="14.25">
      <c r="A27">
        <v>762</v>
      </c>
      <c r="B27" s="24" t="s">
        <v>69</v>
      </c>
      <c r="C27">
        <v>241</v>
      </c>
      <c r="D27">
        <v>5</v>
      </c>
      <c r="E27">
        <v>16</v>
      </c>
      <c r="F27">
        <v>13</v>
      </c>
      <c r="G27">
        <v>207</v>
      </c>
      <c r="H27" t="s">
        <v>48</v>
      </c>
      <c r="J27">
        <v>762</v>
      </c>
      <c r="K27" s="24" t="s">
        <v>69</v>
      </c>
      <c r="L27">
        <v>128</v>
      </c>
      <c r="M27">
        <v>5</v>
      </c>
      <c r="N27">
        <v>8</v>
      </c>
      <c r="O27">
        <v>12</v>
      </c>
      <c r="P27">
        <v>103</v>
      </c>
      <c r="Q27" t="str">
        <f t="shared" si="2"/>
        <v>CSI</v>
      </c>
      <c r="S27">
        <v>762</v>
      </c>
      <c r="T27" s="24" t="s">
        <v>69</v>
      </c>
      <c r="U27">
        <v>113</v>
      </c>
      <c r="V27">
        <v>0</v>
      </c>
      <c r="W27">
        <v>8</v>
      </c>
      <c r="X27">
        <v>1</v>
      </c>
      <c r="Y27">
        <v>104</v>
      </c>
      <c r="Z27" t="str">
        <f t="shared" si="3"/>
        <v>CSI</v>
      </c>
    </row>
    <row r="28" spans="1:26" ht="14.25">
      <c r="A28">
        <v>795</v>
      </c>
      <c r="B28" s="24" t="s">
        <v>66</v>
      </c>
      <c r="C28">
        <v>376</v>
      </c>
      <c r="D28">
        <v>3</v>
      </c>
      <c r="E28">
        <v>18</v>
      </c>
      <c r="F28">
        <v>13</v>
      </c>
      <c r="G28">
        <v>342</v>
      </c>
      <c r="H28" t="s">
        <v>48</v>
      </c>
      <c r="J28">
        <v>795</v>
      </c>
      <c r="K28" s="24" t="s">
        <v>66</v>
      </c>
      <c r="L28">
        <v>185</v>
      </c>
      <c r="M28">
        <v>1</v>
      </c>
      <c r="N28">
        <v>9</v>
      </c>
      <c r="O28">
        <v>5</v>
      </c>
      <c r="P28">
        <v>170</v>
      </c>
      <c r="Q28" t="str">
        <f t="shared" si="2"/>
        <v>CSI</v>
      </c>
      <c r="S28">
        <v>795</v>
      </c>
      <c r="T28" s="24" t="s">
        <v>66</v>
      </c>
      <c r="U28">
        <v>191</v>
      </c>
      <c r="V28">
        <v>2</v>
      </c>
      <c r="W28">
        <v>9</v>
      </c>
      <c r="X28">
        <v>8</v>
      </c>
      <c r="Y28">
        <v>172</v>
      </c>
      <c r="Z28" t="str">
        <f t="shared" si="3"/>
        <v>CSI</v>
      </c>
    </row>
    <row r="29" spans="1:26" ht="14.25">
      <c r="A29" s="20">
        <v>804</v>
      </c>
      <c r="B29" s="24" t="s">
        <v>49</v>
      </c>
      <c r="C29" s="20">
        <v>38757</v>
      </c>
      <c r="D29" s="20">
        <v>647</v>
      </c>
      <c r="E29" s="20">
        <v>1154</v>
      </c>
      <c r="F29" s="20">
        <v>1002</v>
      </c>
      <c r="G29" s="20">
        <v>35954</v>
      </c>
      <c r="H29" t="s">
        <v>48</v>
      </c>
      <c r="J29">
        <v>804</v>
      </c>
      <c r="K29" s="24" t="s">
        <v>49</v>
      </c>
      <c r="L29" s="20">
        <v>14776</v>
      </c>
      <c r="M29">
        <v>306</v>
      </c>
      <c r="N29" s="20">
        <v>471</v>
      </c>
      <c r="O29">
        <v>424</v>
      </c>
      <c r="P29" s="20">
        <v>13575</v>
      </c>
      <c r="Q29" t="str">
        <f t="shared" si="2"/>
        <v>CSI</v>
      </c>
      <c r="S29">
        <v>804</v>
      </c>
      <c r="T29" s="24" t="s">
        <v>49</v>
      </c>
      <c r="U29" s="20">
        <v>23981</v>
      </c>
      <c r="V29">
        <v>341</v>
      </c>
      <c r="W29" s="20">
        <v>683</v>
      </c>
      <c r="X29">
        <v>578</v>
      </c>
      <c r="Y29" s="20">
        <v>22379</v>
      </c>
      <c r="Z29" t="str">
        <f t="shared" si="3"/>
        <v>CSI</v>
      </c>
    </row>
    <row r="30" spans="1:26" ht="14.25">
      <c r="A30">
        <v>860</v>
      </c>
      <c r="B30" s="24" t="s">
        <v>57</v>
      </c>
      <c r="C30">
        <v>632</v>
      </c>
      <c r="D30">
        <v>8</v>
      </c>
      <c r="E30">
        <v>27</v>
      </c>
      <c r="F30">
        <v>23</v>
      </c>
      <c r="G30">
        <v>574</v>
      </c>
      <c r="H30" t="s">
        <v>48</v>
      </c>
      <c r="J30">
        <v>860</v>
      </c>
      <c r="K30" s="24" t="s">
        <v>57</v>
      </c>
      <c r="L30">
        <v>293</v>
      </c>
      <c r="M30">
        <v>4</v>
      </c>
      <c r="N30">
        <v>16</v>
      </c>
      <c r="O30">
        <v>11</v>
      </c>
      <c r="P30">
        <v>262</v>
      </c>
      <c r="Q30" t="str">
        <f t="shared" si="2"/>
        <v>CSI</v>
      </c>
      <c r="S30">
        <v>860</v>
      </c>
      <c r="T30" s="24" t="s">
        <v>57</v>
      </c>
      <c r="U30">
        <v>339</v>
      </c>
      <c r="V30">
        <v>4</v>
      </c>
      <c r="W30">
        <v>11</v>
      </c>
      <c r="X30">
        <v>12</v>
      </c>
      <c r="Y30">
        <v>312</v>
      </c>
      <c r="Z30" t="str">
        <f t="shared" si="3"/>
        <v>CSI</v>
      </c>
    </row>
    <row r="31" spans="1:26" ht="14.25">
      <c r="A31">
        <v>792</v>
      </c>
      <c r="B31" t="s">
        <v>61</v>
      </c>
      <c r="C31">
        <v>532</v>
      </c>
      <c r="D31">
        <v>98</v>
      </c>
      <c r="E31">
        <v>195</v>
      </c>
      <c r="F31">
        <v>113</v>
      </c>
      <c r="G31">
        <v>126</v>
      </c>
      <c r="H31" t="s">
        <v>124</v>
      </c>
      <c r="J31">
        <v>792</v>
      </c>
      <c r="K31" s="24" t="s">
        <v>61</v>
      </c>
      <c r="L31">
        <v>308</v>
      </c>
      <c r="M31">
        <v>55</v>
      </c>
      <c r="N31">
        <v>107</v>
      </c>
      <c r="O31">
        <v>67</v>
      </c>
      <c r="P31">
        <v>79</v>
      </c>
      <c r="Q31" t="str">
        <f t="shared" si="2"/>
        <v>Turcia</v>
      </c>
      <c r="S31">
        <v>792</v>
      </c>
      <c r="T31" s="24" t="s">
        <v>61</v>
      </c>
      <c r="U31">
        <v>224</v>
      </c>
      <c r="V31">
        <v>43</v>
      </c>
      <c r="W31">
        <v>88</v>
      </c>
      <c r="X31">
        <v>46</v>
      </c>
      <c r="Y31">
        <v>47</v>
      </c>
      <c r="Z31" t="str">
        <f t="shared" si="3"/>
        <v>Turcia</v>
      </c>
    </row>
    <row r="32" spans="1:26" ht="14.25">
      <c r="A32">
        <v>376</v>
      </c>
      <c r="B32" t="s">
        <v>65</v>
      </c>
      <c r="C32">
        <v>385</v>
      </c>
      <c r="D32">
        <v>79</v>
      </c>
      <c r="E32">
        <v>217</v>
      </c>
      <c r="F32">
        <v>34</v>
      </c>
      <c r="G32">
        <v>55</v>
      </c>
      <c r="H32" t="s">
        <v>125</v>
      </c>
      <c r="J32">
        <v>376</v>
      </c>
      <c r="K32" s="24" t="s">
        <v>65</v>
      </c>
      <c r="L32">
        <v>267</v>
      </c>
      <c r="M32">
        <v>58</v>
      </c>
      <c r="N32">
        <v>164</v>
      </c>
      <c r="O32">
        <v>18</v>
      </c>
      <c r="P32">
        <v>27</v>
      </c>
      <c r="Q32" t="str">
        <f t="shared" si="2"/>
        <v>Israel</v>
      </c>
      <c r="S32">
        <v>376</v>
      </c>
      <c r="T32" s="24" t="s">
        <v>65</v>
      </c>
      <c r="U32">
        <v>118</v>
      </c>
      <c r="V32">
        <v>21</v>
      </c>
      <c r="W32">
        <v>53</v>
      </c>
      <c r="X32">
        <v>16</v>
      </c>
      <c r="Y32">
        <v>28</v>
      </c>
      <c r="Z32" t="str">
        <f t="shared" si="3"/>
        <v>Israel</v>
      </c>
    </row>
    <row r="33" spans="1:26" ht="14.25">
      <c r="A33">
        <v>268</v>
      </c>
      <c r="B33" t="s">
        <v>60</v>
      </c>
      <c r="C33">
        <v>557</v>
      </c>
      <c r="D33">
        <v>11</v>
      </c>
      <c r="E33">
        <v>20</v>
      </c>
      <c r="F33">
        <v>8</v>
      </c>
      <c r="G33">
        <v>518</v>
      </c>
      <c r="H33" t="s">
        <v>123</v>
      </c>
      <c r="J33">
        <v>268</v>
      </c>
      <c r="K33" s="24" t="s">
        <v>60</v>
      </c>
      <c r="L33">
        <v>303</v>
      </c>
      <c r="M33">
        <v>8</v>
      </c>
      <c r="N33">
        <v>12</v>
      </c>
      <c r="O33">
        <v>6</v>
      </c>
      <c r="P33">
        <v>277</v>
      </c>
      <c r="Q33" t="str">
        <f t="shared" si="2"/>
        <v>Georgia</v>
      </c>
      <c r="S33">
        <v>268</v>
      </c>
      <c r="T33" s="24" t="s">
        <v>60</v>
      </c>
      <c r="U33">
        <v>254</v>
      </c>
      <c r="V33">
        <v>3</v>
      </c>
      <c r="W33">
        <v>8</v>
      </c>
      <c r="X33">
        <v>2</v>
      </c>
      <c r="Y33">
        <v>241</v>
      </c>
      <c r="Z33" t="str">
        <f t="shared" si="3"/>
        <v>Georgia</v>
      </c>
    </row>
    <row r="34" spans="2:25" ht="14.25">
      <c r="B34" t="s">
        <v>128</v>
      </c>
      <c r="C34">
        <v>1047</v>
      </c>
      <c r="D34">
        <v>256</v>
      </c>
      <c r="E34">
        <v>321</v>
      </c>
      <c r="F34">
        <v>97</v>
      </c>
      <c r="G34">
        <v>373</v>
      </c>
      <c r="K34" t="s">
        <v>128</v>
      </c>
      <c r="L34">
        <v>590</v>
      </c>
      <c r="M34">
        <v>130</v>
      </c>
      <c r="N34">
        <v>180</v>
      </c>
      <c r="O34">
        <v>59</v>
      </c>
      <c r="P34">
        <v>221</v>
      </c>
      <c r="S34" t="s">
        <v>128</v>
      </c>
      <c r="U34">
        <v>457</v>
      </c>
      <c r="V34">
        <v>126</v>
      </c>
      <c r="W34">
        <v>141</v>
      </c>
      <c r="X34">
        <v>38</v>
      </c>
      <c r="Y34">
        <v>152</v>
      </c>
    </row>
    <row r="35" spans="1:26" ht="14.25">
      <c r="A35">
        <v>999</v>
      </c>
      <c r="B35" t="s">
        <v>59</v>
      </c>
      <c r="C35" s="20">
        <v>6798</v>
      </c>
      <c r="D35">
        <v>745</v>
      </c>
      <c r="E35" s="20">
        <v>926</v>
      </c>
      <c r="F35">
        <v>573</v>
      </c>
      <c r="G35" s="20">
        <v>4554</v>
      </c>
      <c r="H35" t="s">
        <v>118</v>
      </c>
      <c r="J35">
        <v>999</v>
      </c>
      <c r="K35" t="s">
        <v>59</v>
      </c>
      <c r="L35" s="20">
        <v>3095</v>
      </c>
      <c r="M35">
        <v>456</v>
      </c>
      <c r="N35" s="20">
        <v>455</v>
      </c>
      <c r="O35">
        <v>270</v>
      </c>
      <c r="P35" s="20">
        <v>1914</v>
      </c>
      <c r="Q35" t="str">
        <f>INDEX($H$4:$H$35,MATCH(J35,$A$4:$A$35,0))</f>
        <v>Nedeclarat</v>
      </c>
      <c r="S35">
        <v>999</v>
      </c>
      <c r="T35" t="s">
        <v>59</v>
      </c>
      <c r="U35" s="20">
        <v>3703</v>
      </c>
      <c r="V35">
        <v>289</v>
      </c>
      <c r="W35" s="20">
        <v>471</v>
      </c>
      <c r="X35">
        <v>303</v>
      </c>
      <c r="Y35" s="20">
        <v>2640</v>
      </c>
      <c r="Z35" t="str">
        <f>INDEX($H$4:$H$35,MATCH(S35,$A$4:$A$35,0))</f>
        <v>Nedeclarat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L113"/>
  <sheetViews>
    <sheetView zoomScalePageLayoutView="0" workbookViewId="0" topLeftCell="A1">
      <pane xSplit="2" ySplit="3" topLeftCell="C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16384"/>
    </sheetView>
  </sheetViews>
  <sheetFormatPr defaultColWidth="9.140625" defaultRowHeight="15"/>
  <cols>
    <col min="1" max="1" width="23.140625" style="0" bestFit="1" customWidth="1"/>
    <col min="2" max="2" width="16.28125" style="0" customWidth="1"/>
  </cols>
  <sheetData>
    <row r="3" spans="2:38" ht="14.25">
      <c r="B3" t="s">
        <v>133</v>
      </c>
      <c r="C3" t="s">
        <v>0</v>
      </c>
      <c r="D3" t="s">
        <v>3</v>
      </c>
      <c r="E3" t="s">
        <v>4</v>
      </c>
      <c r="F3" t="s">
        <v>134</v>
      </c>
      <c r="G3" t="s">
        <v>135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20</v>
      </c>
      <c r="V3" t="s">
        <v>21</v>
      </c>
      <c r="W3" t="s">
        <v>22</v>
      </c>
      <c r="X3" t="s">
        <v>23</v>
      </c>
      <c r="Y3" t="s">
        <v>24</v>
      </c>
      <c r="Z3" t="s">
        <v>25</v>
      </c>
      <c r="AA3" t="s">
        <v>26</v>
      </c>
      <c r="AB3" t="s">
        <v>27</v>
      </c>
      <c r="AC3" t="s">
        <v>28</v>
      </c>
      <c r="AD3" t="s">
        <v>29</v>
      </c>
      <c r="AE3" t="s">
        <v>30</v>
      </c>
      <c r="AF3" t="s">
        <v>31</v>
      </c>
      <c r="AG3" t="s">
        <v>136</v>
      </c>
      <c r="AH3" t="s">
        <v>137</v>
      </c>
      <c r="AI3" t="s">
        <v>34</v>
      </c>
      <c r="AJ3" t="s">
        <v>35</v>
      </c>
      <c r="AK3" t="s">
        <v>36</v>
      </c>
      <c r="AL3" t="s">
        <v>138</v>
      </c>
    </row>
    <row r="4" spans="2:38" ht="14.25">
      <c r="B4" t="s">
        <v>0</v>
      </c>
      <c r="C4" s="20">
        <v>51273</v>
      </c>
      <c r="D4" s="20">
        <v>17445</v>
      </c>
      <c r="E4" s="20">
        <v>2817</v>
      </c>
      <c r="F4" s="20">
        <v>1163</v>
      </c>
      <c r="G4">
        <v>187</v>
      </c>
      <c r="H4">
        <v>670</v>
      </c>
      <c r="I4" s="20">
        <v>2034</v>
      </c>
      <c r="J4">
        <v>695</v>
      </c>
      <c r="K4">
        <v>904</v>
      </c>
      <c r="L4" s="20">
        <v>1352</v>
      </c>
      <c r="M4">
        <v>491</v>
      </c>
      <c r="N4" s="20">
        <v>1058</v>
      </c>
      <c r="O4">
        <v>638</v>
      </c>
      <c r="P4">
        <v>847</v>
      </c>
      <c r="Q4">
        <v>339</v>
      </c>
      <c r="R4">
        <v>921</v>
      </c>
      <c r="S4">
        <v>843</v>
      </c>
      <c r="T4" s="20">
        <v>1530</v>
      </c>
      <c r="U4">
        <v>645</v>
      </c>
      <c r="V4" s="20">
        <v>1060</v>
      </c>
      <c r="W4" s="20">
        <v>1352</v>
      </c>
      <c r="X4">
        <v>661</v>
      </c>
      <c r="Y4">
        <v>569</v>
      </c>
      <c r="Z4">
        <v>556</v>
      </c>
      <c r="AA4" s="20">
        <v>1631</v>
      </c>
      <c r="AB4">
        <v>889</v>
      </c>
      <c r="AC4">
        <v>773</v>
      </c>
      <c r="AD4">
        <v>933</v>
      </c>
      <c r="AE4" s="20">
        <v>1675</v>
      </c>
      <c r="AF4" s="20">
        <v>1106</v>
      </c>
      <c r="AG4">
        <v>505</v>
      </c>
      <c r="AH4">
        <v>740</v>
      </c>
      <c r="AI4">
        <v>470</v>
      </c>
      <c r="AJ4">
        <v>734</v>
      </c>
      <c r="AK4" s="20">
        <v>2029</v>
      </c>
      <c r="AL4" s="20">
        <v>1011</v>
      </c>
    </row>
    <row r="5" spans="2:38" ht="14.25">
      <c r="B5" t="s">
        <v>0</v>
      </c>
      <c r="C5" s="20">
        <v>5291</v>
      </c>
      <c r="D5" s="20">
        <v>1651</v>
      </c>
      <c r="E5">
        <v>220</v>
      </c>
      <c r="F5">
        <v>102</v>
      </c>
      <c r="G5">
        <v>47</v>
      </c>
      <c r="H5">
        <v>115</v>
      </c>
      <c r="I5">
        <v>239</v>
      </c>
      <c r="J5">
        <v>110</v>
      </c>
      <c r="K5">
        <v>82</v>
      </c>
      <c r="L5">
        <v>178</v>
      </c>
      <c r="M5">
        <v>78</v>
      </c>
      <c r="N5">
        <v>79</v>
      </c>
      <c r="O5">
        <v>31</v>
      </c>
      <c r="P5">
        <v>88</v>
      </c>
      <c r="Q5">
        <v>42</v>
      </c>
      <c r="R5">
        <v>80</v>
      </c>
      <c r="S5">
        <v>103</v>
      </c>
      <c r="T5">
        <v>117</v>
      </c>
      <c r="U5">
        <v>76</v>
      </c>
      <c r="V5">
        <v>164</v>
      </c>
      <c r="W5">
        <v>123</v>
      </c>
      <c r="X5">
        <v>79</v>
      </c>
      <c r="Y5">
        <v>96</v>
      </c>
      <c r="Z5">
        <v>50</v>
      </c>
      <c r="AA5">
        <v>261</v>
      </c>
      <c r="AB5">
        <v>54</v>
      </c>
      <c r="AC5">
        <v>94</v>
      </c>
      <c r="AD5">
        <v>106</v>
      </c>
      <c r="AE5">
        <v>120</v>
      </c>
      <c r="AF5">
        <v>114</v>
      </c>
      <c r="AG5">
        <v>35</v>
      </c>
      <c r="AH5">
        <v>107</v>
      </c>
      <c r="AI5">
        <v>58</v>
      </c>
      <c r="AJ5">
        <v>59</v>
      </c>
      <c r="AK5">
        <v>131</v>
      </c>
      <c r="AL5">
        <v>202</v>
      </c>
    </row>
    <row r="6" spans="1:38" ht="14.25">
      <c r="A6" t="s">
        <v>3</v>
      </c>
      <c r="B6">
        <v>101000</v>
      </c>
      <c r="C6" s="20">
        <v>6617</v>
      </c>
      <c r="D6" s="20">
        <v>2469</v>
      </c>
      <c r="E6">
        <v>165</v>
      </c>
      <c r="F6">
        <v>318</v>
      </c>
      <c r="G6">
        <v>22</v>
      </c>
      <c r="H6">
        <v>64</v>
      </c>
      <c r="I6">
        <v>160</v>
      </c>
      <c r="J6">
        <v>36</v>
      </c>
      <c r="K6">
        <v>124</v>
      </c>
      <c r="L6">
        <v>276</v>
      </c>
      <c r="M6">
        <v>62</v>
      </c>
      <c r="N6">
        <v>302</v>
      </c>
      <c r="O6">
        <v>48</v>
      </c>
      <c r="P6">
        <v>45</v>
      </c>
      <c r="Q6">
        <v>69</v>
      </c>
      <c r="R6">
        <v>77</v>
      </c>
      <c r="S6">
        <v>49</v>
      </c>
      <c r="T6">
        <v>105</v>
      </c>
      <c r="U6">
        <v>47</v>
      </c>
      <c r="V6">
        <v>179</v>
      </c>
      <c r="W6">
        <v>486</v>
      </c>
      <c r="X6">
        <v>92</v>
      </c>
      <c r="Y6">
        <v>79</v>
      </c>
      <c r="Z6">
        <v>36</v>
      </c>
      <c r="AA6">
        <v>176</v>
      </c>
      <c r="AB6">
        <v>115</v>
      </c>
      <c r="AC6">
        <v>54</v>
      </c>
      <c r="AD6">
        <v>53</v>
      </c>
      <c r="AE6">
        <v>115</v>
      </c>
      <c r="AF6">
        <v>284</v>
      </c>
      <c r="AG6">
        <v>61</v>
      </c>
      <c r="AH6">
        <v>78</v>
      </c>
      <c r="AI6">
        <v>55</v>
      </c>
      <c r="AJ6">
        <v>96</v>
      </c>
      <c r="AK6">
        <v>184</v>
      </c>
      <c r="AL6">
        <v>36</v>
      </c>
    </row>
    <row r="7" spans="1:38" ht="14.25">
      <c r="A7" t="s">
        <v>4</v>
      </c>
      <c r="B7">
        <v>301000</v>
      </c>
      <c r="C7" s="20">
        <v>1091</v>
      </c>
      <c r="D7">
        <v>347</v>
      </c>
      <c r="E7">
        <v>36</v>
      </c>
      <c r="F7">
        <v>4</v>
      </c>
      <c r="G7">
        <v>1</v>
      </c>
      <c r="H7">
        <v>15</v>
      </c>
      <c r="I7">
        <v>23</v>
      </c>
      <c r="J7">
        <v>3</v>
      </c>
      <c r="K7">
        <v>5</v>
      </c>
      <c r="L7">
        <v>1</v>
      </c>
      <c r="M7">
        <v>1</v>
      </c>
      <c r="N7">
        <v>6</v>
      </c>
      <c r="O7">
        <v>23</v>
      </c>
      <c r="P7">
        <v>44</v>
      </c>
      <c r="Q7">
        <v>3</v>
      </c>
      <c r="R7">
        <v>25</v>
      </c>
      <c r="S7">
        <v>118</v>
      </c>
      <c r="T7">
        <v>51</v>
      </c>
      <c r="U7">
        <v>81</v>
      </c>
      <c r="V7">
        <v>5</v>
      </c>
      <c r="W7">
        <v>2</v>
      </c>
      <c r="X7">
        <v>6</v>
      </c>
      <c r="Y7">
        <v>0</v>
      </c>
      <c r="Z7">
        <v>12</v>
      </c>
      <c r="AA7">
        <v>9</v>
      </c>
      <c r="AB7">
        <v>13</v>
      </c>
      <c r="AC7">
        <v>77</v>
      </c>
      <c r="AD7">
        <v>96</v>
      </c>
      <c r="AE7">
        <v>51</v>
      </c>
      <c r="AF7">
        <v>6</v>
      </c>
      <c r="AG7">
        <v>2</v>
      </c>
      <c r="AH7">
        <v>0</v>
      </c>
      <c r="AI7">
        <v>2</v>
      </c>
      <c r="AJ7">
        <v>8</v>
      </c>
      <c r="AK7">
        <v>11</v>
      </c>
      <c r="AL7">
        <v>4</v>
      </c>
    </row>
    <row r="8" spans="1:38" ht="14.25">
      <c r="A8" t="s">
        <v>5</v>
      </c>
      <c r="B8">
        <v>1000000</v>
      </c>
      <c r="C8" s="20">
        <v>1260</v>
      </c>
      <c r="D8">
        <v>560</v>
      </c>
      <c r="E8">
        <v>5</v>
      </c>
      <c r="F8">
        <v>361</v>
      </c>
      <c r="G8">
        <v>0</v>
      </c>
      <c r="H8">
        <v>3</v>
      </c>
      <c r="I8">
        <v>5</v>
      </c>
      <c r="J8">
        <v>7</v>
      </c>
      <c r="K8">
        <v>10</v>
      </c>
      <c r="L8">
        <v>56</v>
      </c>
      <c r="M8">
        <v>12</v>
      </c>
      <c r="N8">
        <v>11</v>
      </c>
      <c r="O8">
        <v>5</v>
      </c>
      <c r="P8">
        <v>5</v>
      </c>
      <c r="Q8">
        <v>6</v>
      </c>
      <c r="R8">
        <v>3</v>
      </c>
      <c r="S8">
        <v>4</v>
      </c>
      <c r="T8">
        <v>8</v>
      </c>
      <c r="U8">
        <v>4</v>
      </c>
      <c r="V8">
        <v>15</v>
      </c>
      <c r="W8">
        <v>31</v>
      </c>
      <c r="X8">
        <v>6</v>
      </c>
      <c r="Y8">
        <v>7</v>
      </c>
      <c r="Z8">
        <v>4</v>
      </c>
      <c r="AA8">
        <v>22</v>
      </c>
      <c r="AB8">
        <v>17</v>
      </c>
      <c r="AC8">
        <v>2</v>
      </c>
      <c r="AD8">
        <v>5</v>
      </c>
      <c r="AE8">
        <v>16</v>
      </c>
      <c r="AF8">
        <v>18</v>
      </c>
      <c r="AG8">
        <v>0</v>
      </c>
      <c r="AH8">
        <v>6</v>
      </c>
      <c r="AI8">
        <v>8</v>
      </c>
      <c r="AJ8">
        <v>15</v>
      </c>
      <c r="AK8">
        <v>21</v>
      </c>
      <c r="AL8">
        <v>2</v>
      </c>
    </row>
    <row r="9" spans="1:38" ht="14.25">
      <c r="A9" t="s">
        <v>6</v>
      </c>
      <c r="B9">
        <v>1200000</v>
      </c>
      <c r="C9">
        <v>344</v>
      </c>
      <c r="D9">
        <v>168</v>
      </c>
      <c r="E9">
        <v>0</v>
      </c>
      <c r="F9">
        <v>5</v>
      </c>
      <c r="G9">
        <v>55</v>
      </c>
      <c r="H9">
        <v>2</v>
      </c>
      <c r="I9">
        <v>16</v>
      </c>
      <c r="J9">
        <v>7</v>
      </c>
      <c r="K9">
        <v>4</v>
      </c>
      <c r="L9">
        <v>3</v>
      </c>
      <c r="M9">
        <v>19</v>
      </c>
      <c r="N9">
        <v>5</v>
      </c>
      <c r="O9">
        <v>2</v>
      </c>
      <c r="P9">
        <v>0</v>
      </c>
      <c r="Q9">
        <v>0</v>
      </c>
      <c r="R9">
        <v>1</v>
      </c>
      <c r="S9">
        <v>1</v>
      </c>
      <c r="T9">
        <v>0</v>
      </c>
      <c r="U9">
        <v>2</v>
      </c>
      <c r="V9">
        <v>4</v>
      </c>
      <c r="W9">
        <v>5</v>
      </c>
      <c r="X9">
        <v>1</v>
      </c>
      <c r="Y9">
        <v>0</v>
      </c>
      <c r="Z9">
        <v>0</v>
      </c>
      <c r="AA9">
        <v>4</v>
      </c>
      <c r="AB9">
        <v>0</v>
      </c>
      <c r="AC9">
        <v>0</v>
      </c>
      <c r="AD9">
        <v>1</v>
      </c>
      <c r="AE9">
        <v>3</v>
      </c>
      <c r="AF9">
        <v>2</v>
      </c>
      <c r="AG9">
        <v>1</v>
      </c>
      <c r="AH9">
        <v>5</v>
      </c>
      <c r="AI9">
        <v>1</v>
      </c>
      <c r="AJ9">
        <v>1</v>
      </c>
      <c r="AK9">
        <v>1</v>
      </c>
      <c r="AL9">
        <v>25</v>
      </c>
    </row>
    <row r="10" spans="1:38" ht="14.25">
      <c r="A10" t="s">
        <v>7</v>
      </c>
      <c r="B10">
        <v>1400000</v>
      </c>
      <c r="C10">
        <v>916</v>
      </c>
      <c r="D10">
        <v>249</v>
      </c>
      <c r="E10">
        <v>96</v>
      </c>
      <c r="F10">
        <v>6</v>
      </c>
      <c r="G10">
        <v>1</v>
      </c>
      <c r="H10">
        <v>306</v>
      </c>
      <c r="I10">
        <v>4</v>
      </c>
      <c r="J10">
        <v>2</v>
      </c>
      <c r="K10">
        <v>6</v>
      </c>
      <c r="L10">
        <v>2</v>
      </c>
      <c r="M10">
        <v>0</v>
      </c>
      <c r="N10">
        <v>5</v>
      </c>
      <c r="O10">
        <v>8</v>
      </c>
      <c r="P10">
        <v>8</v>
      </c>
      <c r="Q10">
        <v>3</v>
      </c>
      <c r="R10">
        <v>92</v>
      </c>
      <c r="S10">
        <v>5</v>
      </c>
      <c r="T10">
        <v>9</v>
      </c>
      <c r="U10">
        <v>9</v>
      </c>
      <c r="V10">
        <v>4</v>
      </c>
      <c r="W10">
        <v>6</v>
      </c>
      <c r="X10">
        <v>1</v>
      </c>
      <c r="Y10">
        <v>4</v>
      </c>
      <c r="Z10">
        <v>24</v>
      </c>
      <c r="AA10">
        <v>8</v>
      </c>
      <c r="AB10">
        <v>5</v>
      </c>
      <c r="AC10">
        <v>15</v>
      </c>
      <c r="AD10">
        <v>8</v>
      </c>
      <c r="AE10">
        <v>11</v>
      </c>
      <c r="AF10">
        <v>2</v>
      </c>
      <c r="AG10">
        <v>1</v>
      </c>
      <c r="AH10">
        <v>2</v>
      </c>
      <c r="AI10">
        <v>0</v>
      </c>
      <c r="AJ10">
        <v>5</v>
      </c>
      <c r="AK10">
        <v>7</v>
      </c>
      <c r="AL10">
        <v>2</v>
      </c>
    </row>
    <row r="11" spans="1:38" ht="14.25">
      <c r="A11" t="s">
        <v>8</v>
      </c>
      <c r="B11">
        <v>1700000</v>
      </c>
      <c r="C11" s="20">
        <v>1637</v>
      </c>
      <c r="D11">
        <v>329</v>
      </c>
      <c r="E11">
        <v>22</v>
      </c>
      <c r="F11">
        <v>11</v>
      </c>
      <c r="G11">
        <v>5</v>
      </c>
      <c r="H11">
        <v>5</v>
      </c>
      <c r="I11">
        <v>869</v>
      </c>
      <c r="J11">
        <v>93</v>
      </c>
      <c r="K11">
        <v>8</v>
      </c>
      <c r="L11">
        <v>16</v>
      </c>
      <c r="M11">
        <v>6</v>
      </c>
      <c r="N11">
        <v>8</v>
      </c>
      <c r="O11">
        <v>1</v>
      </c>
      <c r="P11">
        <v>1</v>
      </c>
      <c r="Q11">
        <v>10</v>
      </c>
      <c r="R11">
        <v>5</v>
      </c>
      <c r="S11">
        <v>5</v>
      </c>
      <c r="T11">
        <v>6</v>
      </c>
      <c r="U11">
        <v>2</v>
      </c>
      <c r="V11">
        <v>18</v>
      </c>
      <c r="W11">
        <v>15</v>
      </c>
      <c r="X11">
        <v>32</v>
      </c>
      <c r="Y11">
        <v>3</v>
      </c>
      <c r="Z11">
        <v>2</v>
      </c>
      <c r="AA11">
        <v>11</v>
      </c>
      <c r="AB11">
        <v>7</v>
      </c>
      <c r="AC11">
        <v>5</v>
      </c>
      <c r="AD11">
        <v>6</v>
      </c>
      <c r="AE11">
        <v>8</v>
      </c>
      <c r="AF11">
        <v>4</v>
      </c>
      <c r="AG11">
        <v>4</v>
      </c>
      <c r="AH11">
        <v>5</v>
      </c>
      <c r="AI11">
        <v>38</v>
      </c>
      <c r="AJ11">
        <v>13</v>
      </c>
      <c r="AK11">
        <v>16</v>
      </c>
      <c r="AL11">
        <v>48</v>
      </c>
    </row>
    <row r="12" spans="1:38" ht="14.25">
      <c r="A12" t="s">
        <v>9</v>
      </c>
      <c r="B12">
        <v>2100000</v>
      </c>
      <c r="C12" s="20">
        <v>1419</v>
      </c>
      <c r="D12">
        <v>344</v>
      </c>
      <c r="E12">
        <v>16</v>
      </c>
      <c r="F12">
        <v>12</v>
      </c>
      <c r="G12">
        <v>9</v>
      </c>
      <c r="H12">
        <v>6</v>
      </c>
      <c r="I12">
        <v>310</v>
      </c>
      <c r="J12">
        <v>376</v>
      </c>
      <c r="K12">
        <v>7</v>
      </c>
      <c r="L12">
        <v>10</v>
      </c>
      <c r="M12">
        <v>11</v>
      </c>
      <c r="N12">
        <v>9</v>
      </c>
      <c r="O12">
        <v>21</v>
      </c>
      <c r="P12">
        <v>5</v>
      </c>
      <c r="Q12">
        <v>2</v>
      </c>
      <c r="R12">
        <v>5</v>
      </c>
      <c r="S12">
        <v>2</v>
      </c>
      <c r="T12">
        <v>5</v>
      </c>
      <c r="U12">
        <v>0</v>
      </c>
      <c r="V12">
        <v>15</v>
      </c>
      <c r="W12">
        <v>7</v>
      </c>
      <c r="X12">
        <v>89</v>
      </c>
      <c r="Y12">
        <v>7</v>
      </c>
      <c r="Z12">
        <v>3</v>
      </c>
      <c r="AA12">
        <v>19</v>
      </c>
      <c r="AB12">
        <v>4</v>
      </c>
      <c r="AC12">
        <v>4</v>
      </c>
      <c r="AD12">
        <v>4</v>
      </c>
      <c r="AE12">
        <v>6</v>
      </c>
      <c r="AF12">
        <v>7</v>
      </c>
      <c r="AG12">
        <v>2</v>
      </c>
      <c r="AH12">
        <v>6</v>
      </c>
      <c r="AI12">
        <v>19</v>
      </c>
      <c r="AJ12">
        <v>7</v>
      </c>
      <c r="AK12">
        <v>20</v>
      </c>
      <c r="AL12">
        <v>50</v>
      </c>
    </row>
    <row r="13" spans="1:38" ht="14.25">
      <c r="A13" t="s">
        <v>10</v>
      </c>
      <c r="B13">
        <v>2500000</v>
      </c>
      <c r="C13" s="20">
        <v>1477</v>
      </c>
      <c r="D13">
        <v>627</v>
      </c>
      <c r="E13">
        <v>21</v>
      </c>
      <c r="F13">
        <v>17</v>
      </c>
      <c r="G13">
        <v>1</v>
      </c>
      <c r="H13">
        <v>5</v>
      </c>
      <c r="I13">
        <v>10</v>
      </c>
      <c r="J13">
        <v>2</v>
      </c>
      <c r="K13">
        <v>374</v>
      </c>
      <c r="L13">
        <v>17</v>
      </c>
      <c r="M13">
        <v>4</v>
      </c>
      <c r="N13">
        <v>18</v>
      </c>
      <c r="O13">
        <v>7</v>
      </c>
      <c r="P13">
        <v>6</v>
      </c>
      <c r="Q13">
        <v>1</v>
      </c>
      <c r="R13">
        <v>19</v>
      </c>
      <c r="S13">
        <v>7</v>
      </c>
      <c r="T13">
        <v>14</v>
      </c>
      <c r="U13">
        <v>3</v>
      </c>
      <c r="V13">
        <v>21</v>
      </c>
      <c r="W13">
        <v>22</v>
      </c>
      <c r="X13">
        <v>5</v>
      </c>
      <c r="Y13">
        <v>11</v>
      </c>
      <c r="Z13">
        <v>7</v>
      </c>
      <c r="AA13">
        <v>35</v>
      </c>
      <c r="AB13">
        <v>10</v>
      </c>
      <c r="AC13">
        <v>7</v>
      </c>
      <c r="AD13">
        <v>9</v>
      </c>
      <c r="AE13">
        <v>15</v>
      </c>
      <c r="AF13">
        <v>64</v>
      </c>
      <c r="AG13">
        <v>5</v>
      </c>
      <c r="AH13">
        <v>11</v>
      </c>
      <c r="AI13">
        <v>9</v>
      </c>
      <c r="AJ13">
        <v>21</v>
      </c>
      <c r="AK13">
        <v>72</v>
      </c>
      <c r="AL13">
        <v>0</v>
      </c>
    </row>
    <row r="14" spans="1:38" ht="14.25">
      <c r="A14" t="s">
        <v>11</v>
      </c>
      <c r="B14">
        <v>2700000</v>
      </c>
      <c r="C14" s="20">
        <v>1321</v>
      </c>
      <c r="D14">
        <v>506</v>
      </c>
      <c r="E14">
        <v>13</v>
      </c>
      <c r="F14">
        <v>48</v>
      </c>
      <c r="G14">
        <v>0</v>
      </c>
      <c r="H14">
        <v>1</v>
      </c>
      <c r="I14">
        <v>26</v>
      </c>
      <c r="J14">
        <v>9</v>
      </c>
      <c r="K14">
        <v>7</v>
      </c>
      <c r="L14">
        <v>436</v>
      </c>
      <c r="M14">
        <v>11</v>
      </c>
      <c r="N14">
        <v>5</v>
      </c>
      <c r="O14">
        <v>9</v>
      </c>
      <c r="P14">
        <v>2</v>
      </c>
      <c r="Q14">
        <v>6</v>
      </c>
      <c r="R14">
        <v>6</v>
      </c>
      <c r="S14">
        <v>3</v>
      </c>
      <c r="T14">
        <v>6</v>
      </c>
      <c r="U14">
        <v>5</v>
      </c>
      <c r="V14">
        <v>4</v>
      </c>
      <c r="W14">
        <v>38</v>
      </c>
      <c r="X14">
        <v>10</v>
      </c>
      <c r="Y14">
        <v>5</v>
      </c>
      <c r="Z14">
        <v>2</v>
      </c>
      <c r="AA14">
        <v>8</v>
      </c>
      <c r="AB14">
        <v>11</v>
      </c>
      <c r="AC14">
        <v>4</v>
      </c>
      <c r="AD14">
        <v>4</v>
      </c>
      <c r="AE14">
        <v>11</v>
      </c>
      <c r="AF14">
        <v>31</v>
      </c>
      <c r="AG14">
        <v>3</v>
      </c>
      <c r="AH14">
        <v>58</v>
      </c>
      <c r="AI14">
        <v>6</v>
      </c>
      <c r="AJ14">
        <v>11</v>
      </c>
      <c r="AK14">
        <v>9</v>
      </c>
      <c r="AL14">
        <v>7</v>
      </c>
    </row>
    <row r="15" spans="1:38" ht="14.25">
      <c r="A15" t="s">
        <v>12</v>
      </c>
      <c r="B15">
        <v>2900000</v>
      </c>
      <c r="C15" s="20">
        <v>1070</v>
      </c>
      <c r="D15">
        <v>451</v>
      </c>
      <c r="E15">
        <v>7</v>
      </c>
      <c r="F15">
        <v>13</v>
      </c>
      <c r="G15">
        <v>38</v>
      </c>
      <c r="H15">
        <v>1</v>
      </c>
      <c r="I15">
        <v>34</v>
      </c>
      <c r="J15">
        <v>14</v>
      </c>
      <c r="K15">
        <v>6</v>
      </c>
      <c r="L15">
        <v>28</v>
      </c>
      <c r="M15">
        <v>238</v>
      </c>
      <c r="N15">
        <v>15</v>
      </c>
      <c r="O15">
        <v>15</v>
      </c>
      <c r="P15">
        <v>0</v>
      </c>
      <c r="Q15">
        <v>7</v>
      </c>
      <c r="R15">
        <v>4</v>
      </c>
      <c r="S15">
        <v>3</v>
      </c>
      <c r="T15">
        <v>10</v>
      </c>
      <c r="U15">
        <v>0</v>
      </c>
      <c r="V15">
        <v>43</v>
      </c>
      <c r="W15">
        <v>21</v>
      </c>
      <c r="X15">
        <v>17</v>
      </c>
      <c r="Y15">
        <v>8</v>
      </c>
      <c r="Z15">
        <v>0</v>
      </c>
      <c r="AA15">
        <v>12</v>
      </c>
      <c r="AB15">
        <v>0</v>
      </c>
      <c r="AC15">
        <v>2</v>
      </c>
      <c r="AD15">
        <v>3</v>
      </c>
      <c r="AE15">
        <v>8</v>
      </c>
      <c r="AF15">
        <v>16</v>
      </c>
      <c r="AG15">
        <v>7</v>
      </c>
      <c r="AH15">
        <v>6</v>
      </c>
      <c r="AI15">
        <v>9</v>
      </c>
      <c r="AJ15">
        <v>7</v>
      </c>
      <c r="AK15">
        <v>10</v>
      </c>
      <c r="AL15">
        <v>17</v>
      </c>
    </row>
    <row r="16" spans="1:38" ht="14.25">
      <c r="A16" t="s">
        <v>13</v>
      </c>
      <c r="B16">
        <v>3100000</v>
      </c>
      <c r="C16" s="20">
        <v>1258</v>
      </c>
      <c r="D16">
        <v>586</v>
      </c>
      <c r="E16">
        <v>17</v>
      </c>
      <c r="F16">
        <v>41</v>
      </c>
      <c r="G16">
        <v>1</v>
      </c>
      <c r="H16">
        <v>4</v>
      </c>
      <c r="I16">
        <v>6</v>
      </c>
      <c r="J16">
        <v>2</v>
      </c>
      <c r="K16">
        <v>16</v>
      </c>
      <c r="L16">
        <v>8</v>
      </c>
      <c r="M16">
        <v>5</v>
      </c>
      <c r="N16">
        <v>294</v>
      </c>
      <c r="O16">
        <v>6</v>
      </c>
      <c r="P16">
        <v>7</v>
      </c>
      <c r="Q16">
        <v>42</v>
      </c>
      <c r="R16">
        <v>3</v>
      </c>
      <c r="S16">
        <v>4</v>
      </c>
      <c r="T16">
        <v>11</v>
      </c>
      <c r="U16">
        <v>1</v>
      </c>
      <c r="V16">
        <v>19</v>
      </c>
      <c r="W16">
        <v>11</v>
      </c>
      <c r="X16">
        <v>13</v>
      </c>
      <c r="Y16">
        <v>5</v>
      </c>
      <c r="Z16">
        <v>3</v>
      </c>
      <c r="AA16">
        <v>39</v>
      </c>
      <c r="AB16">
        <v>11</v>
      </c>
      <c r="AC16">
        <v>3</v>
      </c>
      <c r="AD16">
        <v>15</v>
      </c>
      <c r="AE16">
        <v>18</v>
      </c>
      <c r="AF16">
        <v>28</v>
      </c>
      <c r="AG16">
        <v>6</v>
      </c>
      <c r="AH16">
        <v>8</v>
      </c>
      <c r="AI16">
        <v>4</v>
      </c>
      <c r="AJ16">
        <v>4</v>
      </c>
      <c r="AK16">
        <v>14</v>
      </c>
      <c r="AL16">
        <v>3</v>
      </c>
    </row>
    <row r="17" spans="1:38" ht="14.25">
      <c r="A17" t="s">
        <v>14</v>
      </c>
      <c r="B17">
        <v>3400000</v>
      </c>
      <c r="C17">
        <v>698</v>
      </c>
      <c r="D17">
        <v>194</v>
      </c>
      <c r="E17">
        <v>76</v>
      </c>
      <c r="F17">
        <v>3</v>
      </c>
      <c r="G17">
        <v>0</v>
      </c>
      <c r="H17">
        <v>7</v>
      </c>
      <c r="I17">
        <v>5</v>
      </c>
      <c r="J17">
        <v>0</v>
      </c>
      <c r="K17">
        <v>2</v>
      </c>
      <c r="L17">
        <v>2</v>
      </c>
      <c r="M17">
        <v>1</v>
      </c>
      <c r="N17">
        <v>2</v>
      </c>
      <c r="O17">
        <v>174</v>
      </c>
      <c r="P17">
        <v>33</v>
      </c>
      <c r="Q17">
        <v>2</v>
      </c>
      <c r="R17">
        <v>28</v>
      </c>
      <c r="S17">
        <v>5</v>
      </c>
      <c r="T17">
        <v>2</v>
      </c>
      <c r="U17">
        <v>4</v>
      </c>
      <c r="V17">
        <v>5</v>
      </c>
      <c r="W17">
        <v>6</v>
      </c>
      <c r="X17">
        <v>2</v>
      </c>
      <c r="Y17">
        <v>5</v>
      </c>
      <c r="Z17">
        <v>32</v>
      </c>
      <c r="AA17">
        <v>2</v>
      </c>
      <c r="AB17">
        <v>5</v>
      </c>
      <c r="AC17">
        <v>16</v>
      </c>
      <c r="AD17">
        <v>11</v>
      </c>
      <c r="AE17">
        <v>38</v>
      </c>
      <c r="AF17">
        <v>6</v>
      </c>
      <c r="AG17">
        <v>4</v>
      </c>
      <c r="AH17">
        <v>2</v>
      </c>
      <c r="AI17">
        <v>1</v>
      </c>
      <c r="AJ17">
        <v>9</v>
      </c>
      <c r="AK17">
        <v>12</v>
      </c>
      <c r="AL17">
        <v>2</v>
      </c>
    </row>
    <row r="18" spans="1:38" ht="14.25">
      <c r="A18" t="s">
        <v>15</v>
      </c>
      <c r="B18">
        <v>3600000</v>
      </c>
      <c r="C18" s="20">
        <v>1414</v>
      </c>
      <c r="D18">
        <v>371</v>
      </c>
      <c r="E18">
        <v>258</v>
      </c>
      <c r="F18">
        <v>5</v>
      </c>
      <c r="G18">
        <v>0</v>
      </c>
      <c r="H18">
        <v>13</v>
      </c>
      <c r="I18">
        <v>2</v>
      </c>
      <c r="J18">
        <v>4</v>
      </c>
      <c r="K18">
        <v>5</v>
      </c>
      <c r="L18">
        <v>3</v>
      </c>
      <c r="M18">
        <v>1</v>
      </c>
      <c r="N18">
        <v>10</v>
      </c>
      <c r="O18">
        <v>61</v>
      </c>
      <c r="P18">
        <v>383</v>
      </c>
      <c r="Q18">
        <v>2</v>
      </c>
      <c r="R18">
        <v>19</v>
      </c>
      <c r="S18">
        <v>10</v>
      </c>
      <c r="T18">
        <v>19</v>
      </c>
      <c r="U18">
        <v>15</v>
      </c>
      <c r="V18">
        <v>10</v>
      </c>
      <c r="W18">
        <v>11</v>
      </c>
      <c r="X18">
        <v>2</v>
      </c>
      <c r="Y18">
        <v>1</v>
      </c>
      <c r="Z18">
        <v>15</v>
      </c>
      <c r="AA18">
        <v>4</v>
      </c>
      <c r="AB18">
        <v>2</v>
      </c>
      <c r="AC18">
        <v>36</v>
      </c>
      <c r="AD18">
        <v>31</v>
      </c>
      <c r="AE18">
        <v>84</v>
      </c>
      <c r="AF18">
        <v>12</v>
      </c>
      <c r="AG18">
        <v>3</v>
      </c>
      <c r="AH18">
        <v>3</v>
      </c>
      <c r="AI18">
        <v>4</v>
      </c>
      <c r="AJ18">
        <v>7</v>
      </c>
      <c r="AK18">
        <v>8</v>
      </c>
      <c r="AL18">
        <v>0</v>
      </c>
    </row>
    <row r="19" spans="1:38" ht="14.25">
      <c r="A19" t="s">
        <v>16</v>
      </c>
      <c r="B19">
        <v>3800000</v>
      </c>
      <c r="C19">
        <v>417</v>
      </c>
      <c r="D19">
        <v>192</v>
      </c>
      <c r="E19">
        <v>2</v>
      </c>
      <c r="F19">
        <v>5</v>
      </c>
      <c r="G19">
        <v>1</v>
      </c>
      <c r="H19">
        <v>1</v>
      </c>
      <c r="I19">
        <v>5</v>
      </c>
      <c r="J19">
        <v>1</v>
      </c>
      <c r="K19">
        <v>4</v>
      </c>
      <c r="L19">
        <v>4</v>
      </c>
      <c r="M19">
        <v>4</v>
      </c>
      <c r="N19">
        <v>39</v>
      </c>
      <c r="O19">
        <v>1</v>
      </c>
      <c r="P19">
        <v>5</v>
      </c>
      <c r="Q19">
        <v>72</v>
      </c>
      <c r="R19">
        <v>0</v>
      </c>
      <c r="S19">
        <v>1</v>
      </c>
      <c r="T19">
        <v>2</v>
      </c>
      <c r="U19">
        <v>2</v>
      </c>
      <c r="V19">
        <v>3</v>
      </c>
      <c r="W19">
        <v>12</v>
      </c>
      <c r="X19">
        <v>2</v>
      </c>
      <c r="Y19">
        <v>0</v>
      </c>
      <c r="Z19">
        <v>0</v>
      </c>
      <c r="AA19">
        <v>12</v>
      </c>
      <c r="AB19">
        <v>5</v>
      </c>
      <c r="AC19">
        <v>3</v>
      </c>
      <c r="AD19">
        <v>2</v>
      </c>
      <c r="AE19">
        <v>8</v>
      </c>
      <c r="AF19">
        <v>10</v>
      </c>
      <c r="AG19">
        <v>6</v>
      </c>
      <c r="AH19">
        <v>3</v>
      </c>
      <c r="AI19">
        <v>3</v>
      </c>
      <c r="AJ19">
        <v>3</v>
      </c>
      <c r="AK19">
        <v>4</v>
      </c>
      <c r="AL19">
        <v>0</v>
      </c>
    </row>
    <row r="20" spans="1:38" ht="14.25">
      <c r="A20" t="s">
        <v>17</v>
      </c>
      <c r="B20">
        <v>4100000</v>
      </c>
      <c r="C20" s="20">
        <v>1194</v>
      </c>
      <c r="D20">
        <v>338</v>
      </c>
      <c r="E20">
        <v>143</v>
      </c>
      <c r="F20">
        <v>3</v>
      </c>
      <c r="G20">
        <v>0</v>
      </c>
      <c r="H20">
        <v>69</v>
      </c>
      <c r="I20">
        <v>2</v>
      </c>
      <c r="J20">
        <v>1</v>
      </c>
      <c r="K20">
        <v>6</v>
      </c>
      <c r="L20">
        <v>6</v>
      </c>
      <c r="M20">
        <v>0</v>
      </c>
      <c r="N20">
        <v>5</v>
      </c>
      <c r="O20">
        <v>32</v>
      </c>
      <c r="P20">
        <v>7</v>
      </c>
      <c r="Q20">
        <v>1</v>
      </c>
      <c r="R20">
        <v>384</v>
      </c>
      <c r="S20">
        <v>8</v>
      </c>
      <c r="T20">
        <v>9</v>
      </c>
      <c r="U20">
        <v>12</v>
      </c>
      <c r="V20">
        <v>9</v>
      </c>
      <c r="W20">
        <v>11</v>
      </c>
      <c r="X20">
        <v>4</v>
      </c>
      <c r="Y20">
        <v>0</v>
      </c>
      <c r="Z20">
        <v>42</v>
      </c>
      <c r="AA20">
        <v>11</v>
      </c>
      <c r="AB20">
        <v>4</v>
      </c>
      <c r="AC20">
        <v>37</v>
      </c>
      <c r="AD20">
        <v>7</v>
      </c>
      <c r="AE20">
        <v>22</v>
      </c>
      <c r="AF20">
        <v>3</v>
      </c>
      <c r="AG20">
        <v>0</v>
      </c>
      <c r="AH20">
        <v>4</v>
      </c>
      <c r="AI20">
        <v>3</v>
      </c>
      <c r="AJ20">
        <v>2</v>
      </c>
      <c r="AK20">
        <v>7</v>
      </c>
      <c r="AL20">
        <v>2</v>
      </c>
    </row>
    <row r="21" spans="1:38" ht="14.25">
      <c r="A21" t="s">
        <v>18</v>
      </c>
      <c r="B21">
        <v>4300000</v>
      </c>
      <c r="C21" s="20">
        <v>1689</v>
      </c>
      <c r="D21">
        <v>424</v>
      </c>
      <c r="E21">
        <v>347</v>
      </c>
      <c r="F21">
        <v>7</v>
      </c>
      <c r="G21">
        <v>0</v>
      </c>
      <c r="H21">
        <v>18</v>
      </c>
      <c r="I21">
        <v>6</v>
      </c>
      <c r="J21">
        <v>0</v>
      </c>
      <c r="K21">
        <v>11</v>
      </c>
      <c r="L21">
        <v>3</v>
      </c>
      <c r="M21">
        <v>4</v>
      </c>
      <c r="N21">
        <v>9</v>
      </c>
      <c r="O21">
        <v>11</v>
      </c>
      <c r="P21">
        <v>16</v>
      </c>
      <c r="Q21">
        <v>2</v>
      </c>
      <c r="R21">
        <v>15</v>
      </c>
      <c r="S21">
        <v>398</v>
      </c>
      <c r="T21">
        <v>38</v>
      </c>
      <c r="U21">
        <v>38</v>
      </c>
      <c r="V21">
        <v>13</v>
      </c>
      <c r="W21">
        <v>21</v>
      </c>
      <c r="X21">
        <v>7</v>
      </c>
      <c r="Y21">
        <v>5</v>
      </c>
      <c r="Z21">
        <v>14</v>
      </c>
      <c r="AA21">
        <v>17</v>
      </c>
      <c r="AB21">
        <v>6</v>
      </c>
      <c r="AC21">
        <v>20</v>
      </c>
      <c r="AD21">
        <v>50</v>
      </c>
      <c r="AE21">
        <v>29</v>
      </c>
      <c r="AF21">
        <v>15</v>
      </c>
      <c r="AG21">
        <v>6</v>
      </c>
      <c r="AH21">
        <v>7</v>
      </c>
      <c r="AI21">
        <v>7</v>
      </c>
      <c r="AJ21">
        <v>9</v>
      </c>
      <c r="AK21">
        <v>113</v>
      </c>
      <c r="AL21">
        <v>3</v>
      </c>
    </row>
    <row r="22" spans="1:38" ht="14.25">
      <c r="A22" t="s">
        <v>19</v>
      </c>
      <c r="B22">
        <v>4500000</v>
      </c>
      <c r="C22" s="20">
        <v>1878</v>
      </c>
      <c r="D22">
        <v>431</v>
      </c>
      <c r="E22">
        <v>181</v>
      </c>
      <c r="F22">
        <v>10</v>
      </c>
      <c r="G22">
        <v>0</v>
      </c>
      <c r="H22">
        <v>8</v>
      </c>
      <c r="I22">
        <v>3</v>
      </c>
      <c r="J22">
        <v>5</v>
      </c>
      <c r="K22">
        <v>6</v>
      </c>
      <c r="L22">
        <v>4</v>
      </c>
      <c r="M22">
        <v>4</v>
      </c>
      <c r="N22">
        <v>9</v>
      </c>
      <c r="O22">
        <v>10</v>
      </c>
      <c r="P22">
        <v>23</v>
      </c>
      <c r="Q22">
        <v>2</v>
      </c>
      <c r="R22">
        <v>7</v>
      </c>
      <c r="S22">
        <v>14</v>
      </c>
      <c r="T22">
        <v>726</v>
      </c>
      <c r="U22">
        <v>12</v>
      </c>
      <c r="V22">
        <v>11</v>
      </c>
      <c r="W22">
        <v>19</v>
      </c>
      <c r="X22">
        <v>2</v>
      </c>
      <c r="Y22">
        <v>6</v>
      </c>
      <c r="Z22">
        <v>5</v>
      </c>
      <c r="AA22">
        <v>16</v>
      </c>
      <c r="AB22">
        <v>36</v>
      </c>
      <c r="AC22">
        <v>11</v>
      </c>
      <c r="AD22">
        <v>34</v>
      </c>
      <c r="AE22">
        <v>184</v>
      </c>
      <c r="AF22">
        <v>18</v>
      </c>
      <c r="AG22">
        <v>45</v>
      </c>
      <c r="AH22">
        <v>3</v>
      </c>
      <c r="AI22">
        <v>7</v>
      </c>
      <c r="AJ22">
        <v>13</v>
      </c>
      <c r="AK22">
        <v>13</v>
      </c>
      <c r="AL22">
        <v>0</v>
      </c>
    </row>
    <row r="23" spans="1:38" ht="14.25">
      <c r="A23" t="s">
        <v>20</v>
      </c>
      <c r="B23">
        <v>4800000</v>
      </c>
      <c r="C23" s="20">
        <v>1220</v>
      </c>
      <c r="D23">
        <v>302</v>
      </c>
      <c r="E23">
        <v>305</v>
      </c>
      <c r="F23">
        <v>7</v>
      </c>
      <c r="G23">
        <v>1</v>
      </c>
      <c r="H23">
        <v>11</v>
      </c>
      <c r="I23">
        <v>9</v>
      </c>
      <c r="J23">
        <v>6</v>
      </c>
      <c r="K23">
        <v>5</v>
      </c>
      <c r="L23">
        <v>2</v>
      </c>
      <c r="M23">
        <v>1</v>
      </c>
      <c r="N23">
        <v>11</v>
      </c>
      <c r="O23">
        <v>10</v>
      </c>
      <c r="P23">
        <v>10</v>
      </c>
      <c r="Q23">
        <v>2</v>
      </c>
      <c r="R23">
        <v>15</v>
      </c>
      <c r="S23">
        <v>31</v>
      </c>
      <c r="T23">
        <v>14</v>
      </c>
      <c r="U23">
        <v>272</v>
      </c>
      <c r="V23">
        <v>7</v>
      </c>
      <c r="W23">
        <v>12</v>
      </c>
      <c r="X23">
        <v>0</v>
      </c>
      <c r="Y23">
        <v>1</v>
      </c>
      <c r="Z23">
        <v>3</v>
      </c>
      <c r="AA23">
        <v>6</v>
      </c>
      <c r="AB23">
        <v>4</v>
      </c>
      <c r="AC23">
        <v>48</v>
      </c>
      <c r="AD23">
        <v>26</v>
      </c>
      <c r="AE23">
        <v>51</v>
      </c>
      <c r="AF23">
        <v>9</v>
      </c>
      <c r="AG23">
        <v>6</v>
      </c>
      <c r="AH23">
        <v>5</v>
      </c>
      <c r="AI23">
        <v>4</v>
      </c>
      <c r="AJ23">
        <v>5</v>
      </c>
      <c r="AK23">
        <v>18</v>
      </c>
      <c r="AL23">
        <v>1</v>
      </c>
    </row>
    <row r="24" spans="1:38" ht="14.25">
      <c r="A24" t="s">
        <v>21</v>
      </c>
      <c r="B24">
        <v>5300000</v>
      </c>
      <c r="C24" s="20">
        <v>1989</v>
      </c>
      <c r="D24">
        <v>922</v>
      </c>
      <c r="E24">
        <v>15</v>
      </c>
      <c r="F24">
        <v>39</v>
      </c>
      <c r="G24">
        <v>8</v>
      </c>
      <c r="H24">
        <v>4</v>
      </c>
      <c r="I24">
        <v>47</v>
      </c>
      <c r="J24">
        <v>6</v>
      </c>
      <c r="K24">
        <v>25</v>
      </c>
      <c r="L24">
        <v>16</v>
      </c>
      <c r="M24">
        <v>19</v>
      </c>
      <c r="N24">
        <v>30</v>
      </c>
      <c r="O24">
        <v>6</v>
      </c>
      <c r="P24">
        <v>8</v>
      </c>
      <c r="Q24">
        <v>12</v>
      </c>
      <c r="R24">
        <v>8</v>
      </c>
      <c r="S24">
        <v>5</v>
      </c>
      <c r="T24">
        <v>14</v>
      </c>
      <c r="U24">
        <v>7</v>
      </c>
      <c r="V24">
        <v>443</v>
      </c>
      <c r="W24">
        <v>82</v>
      </c>
      <c r="X24">
        <v>33</v>
      </c>
      <c r="Y24">
        <v>38</v>
      </c>
      <c r="Z24">
        <v>4</v>
      </c>
      <c r="AA24">
        <v>23</v>
      </c>
      <c r="AB24">
        <v>24</v>
      </c>
      <c r="AC24">
        <v>10</v>
      </c>
      <c r="AD24">
        <v>9</v>
      </c>
      <c r="AE24">
        <v>7</v>
      </c>
      <c r="AF24">
        <v>49</v>
      </c>
      <c r="AG24">
        <v>4</v>
      </c>
      <c r="AH24">
        <v>13</v>
      </c>
      <c r="AI24">
        <v>11</v>
      </c>
      <c r="AJ24">
        <v>18</v>
      </c>
      <c r="AK24">
        <v>25</v>
      </c>
      <c r="AL24">
        <v>5</v>
      </c>
    </row>
    <row r="25" spans="1:38" ht="14.25">
      <c r="A25" t="s">
        <v>22</v>
      </c>
      <c r="B25">
        <v>5500000</v>
      </c>
      <c r="C25" s="20">
        <v>1208</v>
      </c>
      <c r="D25">
        <v>597</v>
      </c>
      <c r="E25">
        <v>8</v>
      </c>
      <c r="F25">
        <v>26</v>
      </c>
      <c r="G25">
        <v>1</v>
      </c>
      <c r="H25">
        <v>6</v>
      </c>
      <c r="I25">
        <v>16</v>
      </c>
      <c r="J25">
        <v>3</v>
      </c>
      <c r="K25">
        <v>25</v>
      </c>
      <c r="L25">
        <v>24</v>
      </c>
      <c r="M25">
        <v>10</v>
      </c>
      <c r="N25">
        <v>24</v>
      </c>
      <c r="O25">
        <v>5</v>
      </c>
      <c r="P25">
        <v>8</v>
      </c>
      <c r="Q25">
        <v>1</v>
      </c>
      <c r="R25">
        <v>7</v>
      </c>
      <c r="S25">
        <v>8</v>
      </c>
      <c r="T25">
        <v>5</v>
      </c>
      <c r="U25">
        <v>4</v>
      </c>
      <c r="V25">
        <v>29</v>
      </c>
      <c r="W25">
        <v>254</v>
      </c>
      <c r="X25">
        <v>10</v>
      </c>
      <c r="Y25">
        <v>10</v>
      </c>
      <c r="Z25">
        <v>2</v>
      </c>
      <c r="AA25">
        <v>23</v>
      </c>
      <c r="AB25">
        <v>9</v>
      </c>
      <c r="AC25">
        <v>7</v>
      </c>
      <c r="AD25">
        <v>10</v>
      </c>
      <c r="AE25">
        <v>7</v>
      </c>
      <c r="AF25">
        <v>25</v>
      </c>
      <c r="AG25">
        <v>4</v>
      </c>
      <c r="AH25">
        <v>14</v>
      </c>
      <c r="AI25">
        <v>7</v>
      </c>
      <c r="AJ25">
        <v>8</v>
      </c>
      <c r="AK25">
        <v>11</v>
      </c>
      <c r="AL25">
        <v>0</v>
      </c>
    </row>
    <row r="26" spans="1:38" ht="14.25">
      <c r="A26" t="s">
        <v>23</v>
      </c>
      <c r="B26">
        <v>5700000</v>
      </c>
      <c r="C26">
        <v>941</v>
      </c>
      <c r="D26">
        <v>332</v>
      </c>
      <c r="E26">
        <v>7</v>
      </c>
      <c r="F26">
        <v>13</v>
      </c>
      <c r="G26">
        <v>5</v>
      </c>
      <c r="H26">
        <v>3</v>
      </c>
      <c r="I26">
        <v>99</v>
      </c>
      <c r="J26">
        <v>46</v>
      </c>
      <c r="K26">
        <v>8</v>
      </c>
      <c r="L26">
        <v>6</v>
      </c>
      <c r="M26">
        <v>12</v>
      </c>
      <c r="N26">
        <v>6</v>
      </c>
      <c r="O26">
        <v>2</v>
      </c>
      <c r="P26">
        <v>2</v>
      </c>
      <c r="Q26">
        <v>4</v>
      </c>
      <c r="R26">
        <v>4</v>
      </c>
      <c r="S26">
        <v>3</v>
      </c>
      <c r="T26">
        <v>3</v>
      </c>
      <c r="U26">
        <v>2</v>
      </c>
      <c r="V26">
        <v>36</v>
      </c>
      <c r="W26">
        <v>16</v>
      </c>
      <c r="X26">
        <v>233</v>
      </c>
      <c r="Y26">
        <v>5</v>
      </c>
      <c r="Z26">
        <v>0</v>
      </c>
      <c r="AA26">
        <v>7</v>
      </c>
      <c r="AB26">
        <v>5</v>
      </c>
      <c r="AC26">
        <v>6</v>
      </c>
      <c r="AD26">
        <v>7</v>
      </c>
      <c r="AE26">
        <v>1</v>
      </c>
      <c r="AF26">
        <v>12</v>
      </c>
      <c r="AG26">
        <v>1</v>
      </c>
      <c r="AH26">
        <v>6</v>
      </c>
      <c r="AI26">
        <v>3</v>
      </c>
      <c r="AJ26">
        <v>5</v>
      </c>
      <c r="AK26">
        <v>11</v>
      </c>
      <c r="AL26">
        <v>30</v>
      </c>
    </row>
    <row r="27" spans="1:38" ht="14.25">
      <c r="A27" t="s">
        <v>24</v>
      </c>
      <c r="B27">
        <v>6000000</v>
      </c>
      <c r="C27" s="20">
        <v>1190</v>
      </c>
      <c r="D27">
        <v>514</v>
      </c>
      <c r="E27">
        <v>6</v>
      </c>
      <c r="F27">
        <v>17</v>
      </c>
      <c r="G27">
        <v>0</v>
      </c>
      <c r="H27">
        <v>5</v>
      </c>
      <c r="I27">
        <v>14</v>
      </c>
      <c r="J27">
        <v>1</v>
      </c>
      <c r="K27">
        <v>42</v>
      </c>
      <c r="L27">
        <v>2</v>
      </c>
      <c r="M27">
        <v>6</v>
      </c>
      <c r="N27">
        <v>16</v>
      </c>
      <c r="O27">
        <v>8</v>
      </c>
      <c r="P27">
        <v>6</v>
      </c>
      <c r="Q27">
        <v>4</v>
      </c>
      <c r="R27">
        <v>2</v>
      </c>
      <c r="S27">
        <v>5</v>
      </c>
      <c r="T27">
        <v>11</v>
      </c>
      <c r="U27">
        <v>5</v>
      </c>
      <c r="V27">
        <v>38</v>
      </c>
      <c r="W27">
        <v>16</v>
      </c>
      <c r="X27">
        <v>5</v>
      </c>
      <c r="Y27">
        <v>256</v>
      </c>
      <c r="Z27">
        <v>1</v>
      </c>
      <c r="AA27">
        <v>23</v>
      </c>
      <c r="AB27">
        <v>14</v>
      </c>
      <c r="AC27">
        <v>1</v>
      </c>
      <c r="AD27">
        <v>6</v>
      </c>
      <c r="AE27">
        <v>4</v>
      </c>
      <c r="AF27">
        <v>29</v>
      </c>
      <c r="AG27">
        <v>5</v>
      </c>
      <c r="AH27">
        <v>5</v>
      </c>
      <c r="AI27">
        <v>3</v>
      </c>
      <c r="AJ27">
        <v>5</v>
      </c>
      <c r="AK27">
        <v>114</v>
      </c>
      <c r="AL27">
        <v>1</v>
      </c>
    </row>
    <row r="28" spans="1:38" ht="14.25">
      <c r="A28" t="s">
        <v>25</v>
      </c>
      <c r="B28">
        <v>6200000</v>
      </c>
      <c r="C28">
        <v>758</v>
      </c>
      <c r="D28">
        <v>195</v>
      </c>
      <c r="E28">
        <v>66</v>
      </c>
      <c r="F28">
        <v>5</v>
      </c>
      <c r="G28">
        <v>0</v>
      </c>
      <c r="H28">
        <v>17</v>
      </c>
      <c r="I28">
        <v>1</v>
      </c>
      <c r="J28">
        <v>1</v>
      </c>
      <c r="K28">
        <v>7</v>
      </c>
      <c r="L28">
        <v>2</v>
      </c>
      <c r="M28">
        <v>0</v>
      </c>
      <c r="N28">
        <v>7</v>
      </c>
      <c r="O28">
        <v>46</v>
      </c>
      <c r="P28">
        <v>7</v>
      </c>
      <c r="Q28">
        <v>0</v>
      </c>
      <c r="R28">
        <v>35</v>
      </c>
      <c r="S28">
        <v>11</v>
      </c>
      <c r="T28">
        <v>2</v>
      </c>
      <c r="U28">
        <v>2</v>
      </c>
      <c r="V28">
        <v>6</v>
      </c>
      <c r="W28">
        <v>9</v>
      </c>
      <c r="X28">
        <v>0</v>
      </c>
      <c r="Y28">
        <v>1</v>
      </c>
      <c r="Z28">
        <v>274</v>
      </c>
      <c r="AA28">
        <v>4</v>
      </c>
      <c r="AB28">
        <v>3</v>
      </c>
      <c r="AC28">
        <v>6</v>
      </c>
      <c r="AD28">
        <v>7</v>
      </c>
      <c r="AE28">
        <v>20</v>
      </c>
      <c r="AF28">
        <v>6</v>
      </c>
      <c r="AG28">
        <v>3</v>
      </c>
      <c r="AH28">
        <v>1</v>
      </c>
      <c r="AI28">
        <v>0</v>
      </c>
      <c r="AJ28">
        <v>5</v>
      </c>
      <c r="AK28">
        <v>6</v>
      </c>
      <c r="AL28">
        <v>3</v>
      </c>
    </row>
    <row r="29" spans="1:38" ht="14.25">
      <c r="A29" t="s">
        <v>26</v>
      </c>
      <c r="B29">
        <v>6400000</v>
      </c>
      <c r="C29" s="20">
        <v>2116</v>
      </c>
      <c r="D29">
        <v>852</v>
      </c>
      <c r="E29">
        <v>30</v>
      </c>
      <c r="F29">
        <v>26</v>
      </c>
      <c r="G29">
        <v>1</v>
      </c>
      <c r="H29">
        <v>8</v>
      </c>
      <c r="I29">
        <v>20</v>
      </c>
      <c r="J29">
        <v>5</v>
      </c>
      <c r="K29">
        <v>25</v>
      </c>
      <c r="L29">
        <v>23</v>
      </c>
      <c r="M29">
        <v>9</v>
      </c>
      <c r="N29">
        <v>45</v>
      </c>
      <c r="O29">
        <v>16</v>
      </c>
      <c r="P29">
        <v>11</v>
      </c>
      <c r="Q29">
        <v>13</v>
      </c>
      <c r="R29">
        <v>7</v>
      </c>
      <c r="S29">
        <v>12</v>
      </c>
      <c r="T29">
        <v>13</v>
      </c>
      <c r="U29">
        <v>4</v>
      </c>
      <c r="V29">
        <v>16</v>
      </c>
      <c r="W29">
        <v>33</v>
      </c>
      <c r="X29">
        <v>7</v>
      </c>
      <c r="Y29">
        <v>16</v>
      </c>
      <c r="Z29">
        <v>2</v>
      </c>
      <c r="AA29">
        <v>629</v>
      </c>
      <c r="AB29">
        <v>94</v>
      </c>
      <c r="AC29">
        <v>14</v>
      </c>
      <c r="AD29">
        <v>17</v>
      </c>
      <c r="AE29">
        <v>37</v>
      </c>
      <c r="AF29">
        <v>44</v>
      </c>
      <c r="AG29">
        <v>17</v>
      </c>
      <c r="AH29">
        <v>5</v>
      </c>
      <c r="AI29">
        <v>6</v>
      </c>
      <c r="AJ29">
        <v>27</v>
      </c>
      <c r="AK29">
        <v>29</v>
      </c>
      <c r="AL29">
        <v>3</v>
      </c>
    </row>
    <row r="30" spans="1:38" ht="14.25">
      <c r="A30" t="s">
        <v>27</v>
      </c>
      <c r="B30">
        <v>6700000</v>
      </c>
      <c r="C30" s="20">
        <v>1068</v>
      </c>
      <c r="D30">
        <v>437</v>
      </c>
      <c r="E30">
        <v>27</v>
      </c>
      <c r="F30">
        <v>6</v>
      </c>
      <c r="G30">
        <v>0</v>
      </c>
      <c r="H30">
        <v>6</v>
      </c>
      <c r="I30">
        <v>2</v>
      </c>
      <c r="J30">
        <v>1</v>
      </c>
      <c r="K30">
        <v>5</v>
      </c>
      <c r="L30">
        <v>6</v>
      </c>
      <c r="M30">
        <v>4</v>
      </c>
      <c r="N30">
        <v>15</v>
      </c>
      <c r="O30">
        <v>2</v>
      </c>
      <c r="P30">
        <v>7</v>
      </c>
      <c r="Q30">
        <v>7</v>
      </c>
      <c r="R30">
        <v>6</v>
      </c>
      <c r="S30">
        <v>0</v>
      </c>
      <c r="T30">
        <v>40</v>
      </c>
      <c r="U30">
        <v>1</v>
      </c>
      <c r="V30">
        <v>13</v>
      </c>
      <c r="W30">
        <v>12</v>
      </c>
      <c r="X30">
        <v>6</v>
      </c>
      <c r="Y30">
        <v>2</v>
      </c>
      <c r="Z30">
        <v>1</v>
      </c>
      <c r="AA30">
        <v>83</v>
      </c>
      <c r="AB30">
        <v>259</v>
      </c>
      <c r="AC30">
        <v>3</v>
      </c>
      <c r="AD30">
        <v>5</v>
      </c>
      <c r="AE30">
        <v>20</v>
      </c>
      <c r="AF30">
        <v>16</v>
      </c>
      <c r="AG30">
        <v>47</v>
      </c>
      <c r="AH30">
        <v>3</v>
      </c>
      <c r="AI30">
        <v>2</v>
      </c>
      <c r="AJ30">
        <v>12</v>
      </c>
      <c r="AK30">
        <v>9</v>
      </c>
      <c r="AL30">
        <v>3</v>
      </c>
    </row>
    <row r="31" spans="1:38" ht="14.25">
      <c r="A31" t="s">
        <v>28</v>
      </c>
      <c r="B31">
        <v>7100000</v>
      </c>
      <c r="C31" s="20">
        <v>1053</v>
      </c>
      <c r="D31">
        <v>253</v>
      </c>
      <c r="E31">
        <v>214</v>
      </c>
      <c r="F31">
        <v>1</v>
      </c>
      <c r="G31">
        <v>0</v>
      </c>
      <c r="H31">
        <v>7</v>
      </c>
      <c r="I31">
        <v>1</v>
      </c>
      <c r="J31">
        <v>1</v>
      </c>
      <c r="K31">
        <v>4</v>
      </c>
      <c r="L31">
        <v>1</v>
      </c>
      <c r="M31">
        <v>1</v>
      </c>
      <c r="N31">
        <v>7</v>
      </c>
      <c r="O31">
        <v>6</v>
      </c>
      <c r="P31">
        <v>39</v>
      </c>
      <c r="Q31">
        <v>1</v>
      </c>
      <c r="R31">
        <v>42</v>
      </c>
      <c r="S31">
        <v>27</v>
      </c>
      <c r="T31">
        <v>7</v>
      </c>
      <c r="U31">
        <v>37</v>
      </c>
      <c r="V31">
        <v>4</v>
      </c>
      <c r="W31">
        <v>12</v>
      </c>
      <c r="X31">
        <v>4</v>
      </c>
      <c r="Y31">
        <v>1</v>
      </c>
      <c r="Z31">
        <v>3</v>
      </c>
      <c r="AA31">
        <v>10</v>
      </c>
      <c r="AB31">
        <v>1</v>
      </c>
      <c r="AC31">
        <v>299</v>
      </c>
      <c r="AD31">
        <v>15</v>
      </c>
      <c r="AE31">
        <v>21</v>
      </c>
      <c r="AF31">
        <v>5</v>
      </c>
      <c r="AG31">
        <v>0</v>
      </c>
      <c r="AH31">
        <v>3</v>
      </c>
      <c r="AI31">
        <v>2</v>
      </c>
      <c r="AJ31">
        <v>8</v>
      </c>
      <c r="AK31">
        <v>16</v>
      </c>
      <c r="AL31">
        <v>0</v>
      </c>
    </row>
    <row r="32" spans="1:38" ht="14.25">
      <c r="A32" t="s">
        <v>29</v>
      </c>
      <c r="B32">
        <v>7400000</v>
      </c>
      <c r="C32" s="20">
        <v>1637</v>
      </c>
      <c r="D32">
        <v>333</v>
      </c>
      <c r="E32">
        <v>457</v>
      </c>
      <c r="F32">
        <v>7</v>
      </c>
      <c r="G32">
        <v>2</v>
      </c>
      <c r="H32">
        <v>12</v>
      </c>
      <c r="I32">
        <v>5</v>
      </c>
      <c r="J32">
        <v>3</v>
      </c>
      <c r="K32">
        <v>14</v>
      </c>
      <c r="L32">
        <v>3</v>
      </c>
      <c r="M32">
        <v>2</v>
      </c>
      <c r="N32">
        <v>14</v>
      </c>
      <c r="O32">
        <v>8</v>
      </c>
      <c r="P32">
        <v>24</v>
      </c>
      <c r="Q32">
        <v>2</v>
      </c>
      <c r="R32">
        <v>13</v>
      </c>
      <c r="S32">
        <v>34</v>
      </c>
      <c r="T32">
        <v>79</v>
      </c>
      <c r="U32">
        <v>20</v>
      </c>
      <c r="V32">
        <v>5</v>
      </c>
      <c r="W32">
        <v>18</v>
      </c>
      <c r="X32">
        <v>6</v>
      </c>
      <c r="Y32">
        <v>4</v>
      </c>
      <c r="Z32">
        <v>14</v>
      </c>
      <c r="AA32">
        <v>13</v>
      </c>
      <c r="AB32">
        <v>11</v>
      </c>
      <c r="AC32">
        <v>27</v>
      </c>
      <c r="AD32">
        <v>392</v>
      </c>
      <c r="AE32">
        <v>22</v>
      </c>
      <c r="AF32">
        <v>9</v>
      </c>
      <c r="AG32">
        <v>3</v>
      </c>
      <c r="AH32">
        <v>3</v>
      </c>
      <c r="AI32">
        <v>7</v>
      </c>
      <c r="AJ32">
        <v>47</v>
      </c>
      <c r="AK32">
        <v>24</v>
      </c>
      <c r="AL32">
        <v>0</v>
      </c>
    </row>
    <row r="33" spans="1:38" ht="14.25">
      <c r="A33" t="s">
        <v>30</v>
      </c>
      <c r="B33">
        <v>7800000</v>
      </c>
      <c r="C33" s="20">
        <v>1718</v>
      </c>
      <c r="D33">
        <v>437</v>
      </c>
      <c r="E33">
        <v>61</v>
      </c>
      <c r="F33">
        <v>7</v>
      </c>
      <c r="G33">
        <v>3</v>
      </c>
      <c r="H33">
        <v>11</v>
      </c>
      <c r="I33">
        <v>4</v>
      </c>
      <c r="J33">
        <v>4</v>
      </c>
      <c r="K33">
        <v>4</v>
      </c>
      <c r="L33">
        <v>7</v>
      </c>
      <c r="M33">
        <v>5</v>
      </c>
      <c r="N33">
        <v>7</v>
      </c>
      <c r="O33">
        <v>32</v>
      </c>
      <c r="P33">
        <v>64</v>
      </c>
      <c r="Q33">
        <v>2</v>
      </c>
      <c r="R33">
        <v>26</v>
      </c>
      <c r="S33">
        <v>3</v>
      </c>
      <c r="T33">
        <v>120</v>
      </c>
      <c r="U33">
        <v>12</v>
      </c>
      <c r="V33">
        <v>8</v>
      </c>
      <c r="W33">
        <v>10</v>
      </c>
      <c r="X33">
        <v>6</v>
      </c>
      <c r="Y33">
        <v>4</v>
      </c>
      <c r="Z33">
        <v>15</v>
      </c>
      <c r="AA33">
        <v>21</v>
      </c>
      <c r="AB33">
        <v>39</v>
      </c>
      <c r="AC33">
        <v>16</v>
      </c>
      <c r="AD33">
        <v>9</v>
      </c>
      <c r="AE33">
        <v>729</v>
      </c>
      <c r="AF33">
        <v>7</v>
      </c>
      <c r="AG33">
        <v>7</v>
      </c>
      <c r="AH33">
        <v>5</v>
      </c>
      <c r="AI33">
        <v>4</v>
      </c>
      <c r="AJ33">
        <v>11</v>
      </c>
      <c r="AK33">
        <v>17</v>
      </c>
      <c r="AL33">
        <v>1</v>
      </c>
    </row>
    <row r="34" spans="1:38" ht="14.25">
      <c r="A34" t="s">
        <v>31</v>
      </c>
      <c r="B34">
        <v>8000000</v>
      </c>
      <c r="C34" s="20">
        <v>1249</v>
      </c>
      <c r="D34">
        <v>565</v>
      </c>
      <c r="E34">
        <v>18</v>
      </c>
      <c r="F34">
        <v>18</v>
      </c>
      <c r="G34">
        <v>2</v>
      </c>
      <c r="H34">
        <v>9</v>
      </c>
      <c r="I34">
        <v>17</v>
      </c>
      <c r="J34">
        <v>8</v>
      </c>
      <c r="K34">
        <v>43</v>
      </c>
      <c r="L34">
        <v>22</v>
      </c>
      <c r="M34">
        <v>10</v>
      </c>
      <c r="N34">
        <v>42</v>
      </c>
      <c r="O34">
        <v>9</v>
      </c>
      <c r="P34">
        <v>5</v>
      </c>
      <c r="Q34">
        <v>4</v>
      </c>
      <c r="R34">
        <v>4</v>
      </c>
      <c r="S34">
        <v>7</v>
      </c>
      <c r="T34">
        <v>7</v>
      </c>
      <c r="U34">
        <v>2</v>
      </c>
      <c r="V34">
        <v>14</v>
      </c>
      <c r="W34">
        <v>31</v>
      </c>
      <c r="X34">
        <v>9</v>
      </c>
      <c r="Y34">
        <v>23</v>
      </c>
      <c r="Z34">
        <v>1</v>
      </c>
      <c r="AA34">
        <v>20</v>
      </c>
      <c r="AB34">
        <v>12</v>
      </c>
      <c r="AC34">
        <v>0</v>
      </c>
      <c r="AD34">
        <v>7</v>
      </c>
      <c r="AE34">
        <v>17</v>
      </c>
      <c r="AF34">
        <v>261</v>
      </c>
      <c r="AG34">
        <v>3</v>
      </c>
      <c r="AH34">
        <v>8</v>
      </c>
      <c r="AI34">
        <v>4</v>
      </c>
      <c r="AJ34">
        <v>3</v>
      </c>
      <c r="AK34">
        <v>44</v>
      </c>
      <c r="AL34">
        <v>0</v>
      </c>
    </row>
    <row r="35" spans="1:38" ht="14.25">
      <c r="A35" t="s">
        <v>32</v>
      </c>
      <c r="B35">
        <v>8300000</v>
      </c>
      <c r="C35">
        <v>969</v>
      </c>
      <c r="D35">
        <v>264</v>
      </c>
      <c r="E35">
        <v>29</v>
      </c>
      <c r="F35">
        <v>2</v>
      </c>
      <c r="G35">
        <v>2</v>
      </c>
      <c r="H35">
        <v>4</v>
      </c>
      <c r="I35">
        <v>5</v>
      </c>
      <c r="J35">
        <v>1</v>
      </c>
      <c r="K35">
        <v>5</v>
      </c>
      <c r="L35">
        <v>3</v>
      </c>
      <c r="M35">
        <v>2</v>
      </c>
      <c r="N35">
        <v>8</v>
      </c>
      <c r="O35">
        <v>4</v>
      </c>
      <c r="P35">
        <v>9</v>
      </c>
      <c r="Q35">
        <v>9</v>
      </c>
      <c r="R35">
        <v>7</v>
      </c>
      <c r="S35">
        <v>3</v>
      </c>
      <c r="T35">
        <v>118</v>
      </c>
      <c r="U35">
        <v>7</v>
      </c>
      <c r="V35">
        <v>7</v>
      </c>
      <c r="W35">
        <v>17</v>
      </c>
      <c r="X35">
        <v>11</v>
      </c>
      <c r="Y35">
        <v>4</v>
      </c>
      <c r="Z35">
        <v>2</v>
      </c>
      <c r="AA35">
        <v>37</v>
      </c>
      <c r="AB35">
        <v>86</v>
      </c>
      <c r="AC35">
        <v>11</v>
      </c>
      <c r="AD35">
        <v>3</v>
      </c>
      <c r="AE35">
        <v>42</v>
      </c>
      <c r="AF35">
        <v>29</v>
      </c>
      <c r="AG35">
        <v>224</v>
      </c>
      <c r="AH35">
        <v>2</v>
      </c>
      <c r="AI35">
        <v>6</v>
      </c>
      <c r="AJ35">
        <v>3</v>
      </c>
      <c r="AK35">
        <v>3</v>
      </c>
      <c r="AL35">
        <v>0</v>
      </c>
    </row>
    <row r="36" spans="1:38" ht="14.25">
      <c r="A36" t="s">
        <v>33</v>
      </c>
      <c r="B36">
        <v>8500000</v>
      </c>
      <c r="C36" s="20">
        <v>1325</v>
      </c>
      <c r="D36">
        <v>531</v>
      </c>
      <c r="E36">
        <v>12</v>
      </c>
      <c r="F36">
        <v>20</v>
      </c>
      <c r="G36">
        <v>7</v>
      </c>
      <c r="H36">
        <v>3</v>
      </c>
      <c r="I36">
        <v>16</v>
      </c>
      <c r="J36">
        <v>6</v>
      </c>
      <c r="K36">
        <v>8</v>
      </c>
      <c r="L36">
        <v>101</v>
      </c>
      <c r="M36">
        <v>7</v>
      </c>
      <c r="N36">
        <v>18</v>
      </c>
      <c r="O36">
        <v>8</v>
      </c>
      <c r="P36">
        <v>1</v>
      </c>
      <c r="Q36">
        <v>9</v>
      </c>
      <c r="R36">
        <v>2</v>
      </c>
      <c r="S36">
        <v>2</v>
      </c>
      <c r="T36">
        <v>5</v>
      </c>
      <c r="U36">
        <v>2</v>
      </c>
      <c r="V36">
        <v>5</v>
      </c>
      <c r="W36">
        <v>19</v>
      </c>
      <c r="X36">
        <v>8</v>
      </c>
      <c r="Y36">
        <v>9</v>
      </c>
      <c r="Z36">
        <v>1</v>
      </c>
      <c r="AA36">
        <v>23</v>
      </c>
      <c r="AB36">
        <v>5</v>
      </c>
      <c r="AC36">
        <v>1</v>
      </c>
      <c r="AD36">
        <v>6</v>
      </c>
      <c r="AE36">
        <v>6</v>
      </c>
      <c r="AF36">
        <v>17</v>
      </c>
      <c r="AG36">
        <v>1</v>
      </c>
      <c r="AH36">
        <v>415</v>
      </c>
      <c r="AI36">
        <v>12</v>
      </c>
      <c r="AJ36">
        <v>8</v>
      </c>
      <c r="AK36">
        <v>18</v>
      </c>
      <c r="AL36">
        <v>13</v>
      </c>
    </row>
    <row r="37" spans="1:38" ht="14.25">
      <c r="A37" t="s">
        <v>34</v>
      </c>
      <c r="B37">
        <v>8700000</v>
      </c>
      <c r="C37">
        <v>491</v>
      </c>
      <c r="D37">
        <v>122</v>
      </c>
      <c r="E37">
        <v>2</v>
      </c>
      <c r="F37">
        <v>3</v>
      </c>
      <c r="G37">
        <v>1</v>
      </c>
      <c r="H37">
        <v>5</v>
      </c>
      <c r="I37">
        <v>96</v>
      </c>
      <c r="J37">
        <v>1</v>
      </c>
      <c r="K37">
        <v>7</v>
      </c>
      <c r="L37">
        <v>8</v>
      </c>
      <c r="M37">
        <v>2</v>
      </c>
      <c r="N37">
        <v>1</v>
      </c>
      <c r="O37">
        <v>1</v>
      </c>
      <c r="P37">
        <v>0</v>
      </c>
      <c r="Q37">
        <v>2</v>
      </c>
      <c r="R37">
        <v>3</v>
      </c>
      <c r="S37">
        <v>1</v>
      </c>
      <c r="T37">
        <v>0</v>
      </c>
      <c r="U37">
        <v>1</v>
      </c>
      <c r="V37">
        <v>1</v>
      </c>
      <c r="W37">
        <v>12</v>
      </c>
      <c r="X37">
        <v>2</v>
      </c>
      <c r="Y37">
        <v>0</v>
      </c>
      <c r="Z37">
        <v>3</v>
      </c>
      <c r="AA37">
        <v>2</v>
      </c>
      <c r="AB37">
        <v>0</v>
      </c>
      <c r="AC37">
        <v>0</v>
      </c>
      <c r="AD37">
        <v>1</v>
      </c>
      <c r="AE37">
        <v>3</v>
      </c>
      <c r="AF37">
        <v>1</v>
      </c>
      <c r="AG37">
        <v>0</v>
      </c>
      <c r="AH37">
        <v>1</v>
      </c>
      <c r="AI37">
        <v>104</v>
      </c>
      <c r="AJ37">
        <v>0</v>
      </c>
      <c r="AK37">
        <v>0</v>
      </c>
      <c r="AL37">
        <v>105</v>
      </c>
    </row>
    <row r="38" spans="1:38" ht="14.25">
      <c r="A38" t="s">
        <v>35</v>
      </c>
      <c r="B38">
        <v>8900000</v>
      </c>
      <c r="C38" s="20">
        <v>1486</v>
      </c>
      <c r="D38">
        <v>566</v>
      </c>
      <c r="E38">
        <v>62</v>
      </c>
      <c r="F38">
        <v>13</v>
      </c>
      <c r="G38">
        <v>0</v>
      </c>
      <c r="H38">
        <v>13</v>
      </c>
      <c r="I38">
        <v>9</v>
      </c>
      <c r="J38">
        <v>4</v>
      </c>
      <c r="K38">
        <v>23</v>
      </c>
      <c r="L38">
        <v>12</v>
      </c>
      <c r="M38">
        <v>1</v>
      </c>
      <c r="N38">
        <v>19</v>
      </c>
      <c r="O38">
        <v>28</v>
      </c>
      <c r="P38">
        <v>23</v>
      </c>
      <c r="Q38">
        <v>6</v>
      </c>
      <c r="R38">
        <v>13</v>
      </c>
      <c r="S38">
        <v>5</v>
      </c>
      <c r="T38">
        <v>41</v>
      </c>
      <c r="U38">
        <v>13</v>
      </c>
      <c r="V38">
        <v>14</v>
      </c>
      <c r="W38">
        <v>27</v>
      </c>
      <c r="X38">
        <v>4</v>
      </c>
      <c r="Y38">
        <v>3</v>
      </c>
      <c r="Z38">
        <v>6</v>
      </c>
      <c r="AA38">
        <v>119</v>
      </c>
      <c r="AB38">
        <v>18</v>
      </c>
      <c r="AC38">
        <v>9</v>
      </c>
      <c r="AD38">
        <v>45</v>
      </c>
      <c r="AE38">
        <v>27</v>
      </c>
      <c r="AF38">
        <v>16</v>
      </c>
      <c r="AG38">
        <v>14</v>
      </c>
      <c r="AH38">
        <v>3</v>
      </c>
      <c r="AI38">
        <v>2</v>
      </c>
      <c r="AJ38">
        <v>315</v>
      </c>
      <c r="AK38">
        <v>13</v>
      </c>
      <c r="AL38">
        <v>0</v>
      </c>
    </row>
    <row r="39" spans="1:38" ht="14.25">
      <c r="A39" t="s">
        <v>36</v>
      </c>
      <c r="B39">
        <v>9200000</v>
      </c>
      <c r="C39" s="20">
        <v>2247</v>
      </c>
      <c r="D39">
        <v>622</v>
      </c>
      <c r="E39">
        <v>58</v>
      </c>
      <c r="F39">
        <v>11</v>
      </c>
      <c r="G39">
        <v>2</v>
      </c>
      <c r="H39">
        <v>6</v>
      </c>
      <c r="I39">
        <v>20</v>
      </c>
      <c r="J39">
        <v>9</v>
      </c>
      <c r="K39">
        <v>46</v>
      </c>
      <c r="L39">
        <v>13</v>
      </c>
      <c r="M39">
        <v>1</v>
      </c>
      <c r="N39">
        <v>21</v>
      </c>
      <c r="O39">
        <v>9</v>
      </c>
      <c r="P39">
        <v>14</v>
      </c>
      <c r="Q39">
        <v>8</v>
      </c>
      <c r="R39">
        <v>9</v>
      </c>
      <c r="S39">
        <v>31</v>
      </c>
      <c r="T39">
        <v>14</v>
      </c>
      <c r="U39">
        <v>7</v>
      </c>
      <c r="V39">
        <v>14</v>
      </c>
      <c r="W39">
        <v>25</v>
      </c>
      <c r="X39">
        <v>8</v>
      </c>
      <c r="Y39">
        <v>40</v>
      </c>
      <c r="Z39">
        <v>15</v>
      </c>
      <c r="AA39">
        <v>20</v>
      </c>
      <c r="AB39">
        <v>9</v>
      </c>
      <c r="AC39">
        <v>10</v>
      </c>
      <c r="AD39">
        <v>19</v>
      </c>
      <c r="AE39">
        <v>19</v>
      </c>
      <c r="AF39">
        <v>28</v>
      </c>
      <c r="AG39">
        <v>5</v>
      </c>
      <c r="AH39">
        <v>10</v>
      </c>
      <c r="AI39">
        <v>2</v>
      </c>
      <c r="AJ39">
        <v>11</v>
      </c>
      <c r="AK39" s="20">
        <v>1110</v>
      </c>
      <c r="AL39">
        <v>1</v>
      </c>
    </row>
    <row r="40" spans="1:38" ht="14.25">
      <c r="A40" t="s">
        <v>37</v>
      </c>
      <c r="B40">
        <v>9600000</v>
      </c>
      <c r="C40" s="20">
        <v>1215</v>
      </c>
      <c r="D40">
        <v>323</v>
      </c>
      <c r="E40">
        <v>4</v>
      </c>
      <c r="F40">
        <v>4</v>
      </c>
      <c r="G40">
        <v>13</v>
      </c>
      <c r="H40">
        <v>4</v>
      </c>
      <c r="I40">
        <v>146</v>
      </c>
      <c r="J40">
        <v>15</v>
      </c>
      <c r="K40">
        <v>1</v>
      </c>
      <c r="L40">
        <v>4</v>
      </c>
      <c r="M40">
        <v>5</v>
      </c>
      <c r="N40">
        <v>3</v>
      </c>
      <c r="O40">
        <v>1</v>
      </c>
      <c r="P40">
        <v>5</v>
      </c>
      <c r="Q40">
        <v>0</v>
      </c>
      <c r="R40">
        <v>5</v>
      </c>
      <c r="S40">
        <v>2</v>
      </c>
      <c r="T40">
        <v>2</v>
      </c>
      <c r="U40">
        <v>1</v>
      </c>
      <c r="V40">
        <v>4</v>
      </c>
      <c r="W40">
        <v>5</v>
      </c>
      <c r="X40">
        <v>12</v>
      </c>
      <c r="Y40">
        <v>0</v>
      </c>
      <c r="Z40">
        <v>1</v>
      </c>
      <c r="AA40">
        <v>6</v>
      </c>
      <c r="AB40">
        <v>6</v>
      </c>
      <c r="AC40">
        <v>3</v>
      </c>
      <c r="AD40">
        <v>8</v>
      </c>
      <c r="AE40">
        <v>4</v>
      </c>
      <c r="AF40">
        <v>3</v>
      </c>
      <c r="AG40">
        <v>0</v>
      </c>
      <c r="AH40">
        <v>6</v>
      </c>
      <c r="AI40">
        <v>104</v>
      </c>
      <c r="AJ40">
        <v>5</v>
      </c>
      <c r="AK40">
        <v>6</v>
      </c>
      <c r="AL40">
        <v>504</v>
      </c>
    </row>
    <row r="41" spans="1:38" ht="14.25">
      <c r="A41" t="s">
        <v>117</v>
      </c>
      <c r="B41">
        <v>9800000</v>
      </c>
      <c r="C41">
        <v>685</v>
      </c>
      <c r="D41">
        <v>374</v>
      </c>
      <c r="E41">
        <v>11</v>
      </c>
      <c r="F41">
        <v>21</v>
      </c>
      <c r="G41">
        <v>2</v>
      </c>
      <c r="H41">
        <v>2</v>
      </c>
      <c r="I41">
        <v>6</v>
      </c>
      <c r="J41">
        <v>4</v>
      </c>
      <c r="K41">
        <v>2</v>
      </c>
      <c r="L41">
        <v>30</v>
      </c>
      <c r="M41">
        <v>3</v>
      </c>
      <c r="N41">
        <v>10</v>
      </c>
      <c r="O41">
        <v>1</v>
      </c>
      <c r="P41">
        <v>8</v>
      </c>
      <c r="Q41">
        <v>21</v>
      </c>
      <c r="R41">
        <v>8</v>
      </c>
      <c r="S41">
        <v>9</v>
      </c>
      <c r="T41">
        <v>11</v>
      </c>
      <c r="U41">
        <v>6</v>
      </c>
      <c r="V41">
        <v>4</v>
      </c>
      <c r="W41">
        <v>8</v>
      </c>
      <c r="X41">
        <v>4</v>
      </c>
      <c r="Y41">
        <v>3</v>
      </c>
      <c r="Z41">
        <v>2</v>
      </c>
      <c r="AA41">
        <v>24</v>
      </c>
      <c r="AB41">
        <v>35</v>
      </c>
      <c r="AC41">
        <v>2</v>
      </c>
      <c r="AD41">
        <v>0</v>
      </c>
      <c r="AE41">
        <v>11</v>
      </c>
      <c r="AF41">
        <v>9</v>
      </c>
      <c r="AG41">
        <v>4</v>
      </c>
      <c r="AH41">
        <v>12</v>
      </c>
      <c r="AI41">
        <v>8</v>
      </c>
      <c r="AJ41">
        <v>4</v>
      </c>
      <c r="AK41">
        <v>8</v>
      </c>
      <c r="AL41">
        <v>18</v>
      </c>
    </row>
    <row r="42" spans="1:38" ht="14.25">
      <c r="A42" t="e">
        <v>#N/A</v>
      </c>
      <c r="B42">
        <v>501000</v>
      </c>
      <c r="C42">
        <v>418</v>
      </c>
      <c r="D42">
        <v>124</v>
      </c>
      <c r="E42">
        <v>4</v>
      </c>
      <c r="F42">
        <v>45</v>
      </c>
      <c r="G42">
        <v>2</v>
      </c>
      <c r="H42">
        <v>1</v>
      </c>
      <c r="I42">
        <v>3</v>
      </c>
      <c r="J42">
        <v>3</v>
      </c>
      <c r="K42">
        <v>2</v>
      </c>
      <c r="L42">
        <v>178</v>
      </c>
      <c r="M42">
        <v>6</v>
      </c>
      <c r="N42">
        <v>1</v>
      </c>
      <c r="O42">
        <v>1</v>
      </c>
      <c r="P42">
        <v>0</v>
      </c>
      <c r="Q42">
        <v>1</v>
      </c>
      <c r="R42">
        <v>5</v>
      </c>
      <c r="S42">
        <v>1</v>
      </c>
      <c r="T42">
        <v>0</v>
      </c>
      <c r="U42">
        <v>2</v>
      </c>
      <c r="V42">
        <v>3</v>
      </c>
      <c r="W42">
        <v>5</v>
      </c>
      <c r="X42">
        <v>2</v>
      </c>
      <c r="Y42">
        <v>1</v>
      </c>
      <c r="Z42">
        <v>0</v>
      </c>
      <c r="AA42">
        <v>1</v>
      </c>
      <c r="AB42">
        <v>1</v>
      </c>
      <c r="AC42">
        <v>2</v>
      </c>
      <c r="AD42">
        <v>1</v>
      </c>
      <c r="AE42">
        <v>0</v>
      </c>
      <c r="AF42">
        <v>1</v>
      </c>
      <c r="AG42">
        <v>1</v>
      </c>
      <c r="AH42">
        <v>11</v>
      </c>
      <c r="AI42">
        <v>1</v>
      </c>
      <c r="AJ42">
        <v>2</v>
      </c>
      <c r="AK42">
        <v>2</v>
      </c>
      <c r="AL42">
        <v>5</v>
      </c>
    </row>
    <row r="43" spans="1:38" ht="14.25">
      <c r="A43" t="e">
        <v>#N/A</v>
      </c>
      <c r="B43">
        <v>99</v>
      </c>
      <c r="C43">
        <v>590</v>
      </c>
      <c r="D43">
        <v>194</v>
      </c>
      <c r="E43">
        <v>16</v>
      </c>
      <c r="F43">
        <v>3</v>
      </c>
      <c r="G43">
        <v>1</v>
      </c>
      <c r="H43">
        <v>5</v>
      </c>
      <c r="I43">
        <v>12</v>
      </c>
      <c r="J43">
        <v>5</v>
      </c>
      <c r="K43">
        <v>2</v>
      </c>
      <c r="L43">
        <v>14</v>
      </c>
      <c r="M43">
        <v>2</v>
      </c>
      <c r="N43">
        <v>1</v>
      </c>
      <c r="O43">
        <v>1</v>
      </c>
      <c r="P43">
        <v>6</v>
      </c>
      <c r="Q43">
        <v>1</v>
      </c>
      <c r="R43">
        <v>7</v>
      </c>
      <c r="S43">
        <v>6</v>
      </c>
      <c r="T43">
        <v>3</v>
      </c>
      <c r="U43">
        <v>1</v>
      </c>
      <c r="V43">
        <v>11</v>
      </c>
      <c r="W43">
        <v>5</v>
      </c>
      <c r="X43">
        <v>0</v>
      </c>
      <c r="Y43">
        <v>2</v>
      </c>
      <c r="Z43">
        <v>5</v>
      </c>
      <c r="AA43">
        <v>132</v>
      </c>
      <c r="AB43">
        <v>3</v>
      </c>
      <c r="AC43">
        <v>2</v>
      </c>
      <c r="AD43">
        <v>1</v>
      </c>
      <c r="AE43">
        <v>0</v>
      </c>
      <c r="AF43">
        <v>4</v>
      </c>
      <c r="AG43">
        <v>0</v>
      </c>
      <c r="AH43">
        <v>2</v>
      </c>
      <c r="AI43">
        <v>2</v>
      </c>
      <c r="AJ43">
        <v>1</v>
      </c>
      <c r="AK43">
        <v>23</v>
      </c>
      <c r="AL43">
        <v>117</v>
      </c>
    </row>
    <row r="44" spans="2:38" ht="14.25">
      <c r="B44" t="s">
        <v>119</v>
      </c>
      <c r="C44" t="s">
        <v>0</v>
      </c>
      <c r="D44" t="s">
        <v>3</v>
      </c>
      <c r="E44" t="s">
        <v>4</v>
      </c>
      <c r="F44" t="s">
        <v>134</v>
      </c>
      <c r="G44" t="s">
        <v>135</v>
      </c>
      <c r="H44" t="s">
        <v>7</v>
      </c>
      <c r="I44" t="s">
        <v>8</v>
      </c>
      <c r="J44" t="s">
        <v>9</v>
      </c>
      <c r="K44" t="s">
        <v>10</v>
      </c>
      <c r="L44" t="s">
        <v>11</v>
      </c>
      <c r="M44" t="s">
        <v>12</v>
      </c>
      <c r="N44" t="s">
        <v>13</v>
      </c>
      <c r="O44" t="s">
        <v>14</v>
      </c>
      <c r="P44" t="s">
        <v>15</v>
      </c>
      <c r="Q44" t="s">
        <v>16</v>
      </c>
      <c r="R44" t="s">
        <v>17</v>
      </c>
      <c r="S44" t="s">
        <v>18</v>
      </c>
      <c r="T44" t="s">
        <v>19</v>
      </c>
      <c r="U44" t="s">
        <v>20</v>
      </c>
      <c r="V44" t="s">
        <v>21</v>
      </c>
      <c r="W44" t="s">
        <v>22</v>
      </c>
      <c r="X44" t="s">
        <v>23</v>
      </c>
      <c r="Y44" t="s">
        <v>24</v>
      </c>
      <c r="Z44" t="s">
        <v>25</v>
      </c>
      <c r="AA44" t="s">
        <v>26</v>
      </c>
      <c r="AB44" t="s">
        <v>27</v>
      </c>
      <c r="AC44" t="s">
        <v>28</v>
      </c>
      <c r="AD44" t="s">
        <v>29</v>
      </c>
      <c r="AE44" t="s">
        <v>30</v>
      </c>
      <c r="AF44" t="s">
        <v>31</v>
      </c>
      <c r="AG44" t="s">
        <v>136</v>
      </c>
      <c r="AH44" t="s">
        <v>137</v>
      </c>
      <c r="AI44" t="s">
        <v>34</v>
      </c>
      <c r="AJ44" t="s">
        <v>35</v>
      </c>
      <c r="AK44" t="s">
        <v>36</v>
      </c>
      <c r="AL44" t="s">
        <v>138</v>
      </c>
    </row>
    <row r="46" spans="1:38" ht="14.25">
      <c r="A46" t="e">
        <v>#N/A</v>
      </c>
      <c r="B46" t="s">
        <v>101</v>
      </c>
      <c r="C46">
        <v>5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1</v>
      </c>
      <c r="AH46">
        <v>4</v>
      </c>
      <c r="AI46">
        <v>0</v>
      </c>
      <c r="AJ46">
        <v>0</v>
      </c>
      <c r="AK46">
        <v>0</v>
      </c>
      <c r="AL46">
        <v>0</v>
      </c>
    </row>
    <row r="47" spans="1:38" ht="14.25">
      <c r="A47" t="s">
        <v>48</v>
      </c>
      <c r="B47" t="s">
        <v>55</v>
      </c>
      <c r="C47">
        <v>13</v>
      </c>
      <c r="D47">
        <v>4</v>
      </c>
      <c r="E47">
        <v>2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1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1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4</v>
      </c>
    </row>
    <row r="48" spans="1:38" ht="14.25">
      <c r="A48" t="e">
        <v>#N/A</v>
      </c>
      <c r="B48" t="s">
        <v>97</v>
      </c>
      <c r="C48">
        <v>1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1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</row>
    <row r="49" spans="1:38" ht="14.25">
      <c r="A49" t="s">
        <v>115</v>
      </c>
      <c r="B49" s="22" t="s">
        <v>85</v>
      </c>
      <c r="C49">
        <v>9</v>
      </c>
      <c r="D49">
        <v>1</v>
      </c>
      <c r="E49">
        <v>1</v>
      </c>
      <c r="F49">
        <v>1</v>
      </c>
      <c r="G49">
        <v>0</v>
      </c>
      <c r="H49">
        <v>0</v>
      </c>
      <c r="I49">
        <v>0</v>
      </c>
      <c r="J49">
        <v>1</v>
      </c>
      <c r="K49">
        <v>0</v>
      </c>
      <c r="L49">
        <v>0</v>
      </c>
      <c r="M49">
        <v>0</v>
      </c>
      <c r="N49">
        <v>1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2</v>
      </c>
      <c r="AG49">
        <v>0</v>
      </c>
      <c r="AH49">
        <v>0</v>
      </c>
      <c r="AI49">
        <v>1</v>
      </c>
      <c r="AJ49">
        <v>0</v>
      </c>
      <c r="AK49">
        <v>1</v>
      </c>
      <c r="AL49">
        <v>0</v>
      </c>
    </row>
    <row r="50" spans="1:38" ht="14.25">
      <c r="A50" t="s">
        <v>48</v>
      </c>
      <c r="B50" t="s">
        <v>62</v>
      </c>
      <c r="C50">
        <v>15</v>
      </c>
      <c r="D50">
        <v>3</v>
      </c>
      <c r="E50">
        <v>2</v>
      </c>
      <c r="F50">
        <v>1</v>
      </c>
      <c r="G50">
        <v>0</v>
      </c>
      <c r="H50">
        <v>0</v>
      </c>
      <c r="I50">
        <v>4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</v>
      </c>
      <c r="S50">
        <v>0</v>
      </c>
      <c r="T50">
        <v>1</v>
      </c>
      <c r="U50">
        <v>0</v>
      </c>
      <c r="V50">
        <v>1</v>
      </c>
      <c r="W50">
        <v>0</v>
      </c>
      <c r="X50">
        <v>0</v>
      </c>
      <c r="Y50">
        <v>0</v>
      </c>
      <c r="Z50">
        <v>0</v>
      </c>
      <c r="AA50">
        <v>2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</row>
    <row r="51" spans="1:38" ht="14.25">
      <c r="A51" t="s">
        <v>115</v>
      </c>
      <c r="B51" s="22" t="s">
        <v>83</v>
      </c>
      <c r="C51">
        <v>7</v>
      </c>
      <c r="D51">
        <v>2</v>
      </c>
      <c r="E51">
        <v>0</v>
      </c>
      <c r="F51">
        <v>0</v>
      </c>
      <c r="G51">
        <v>0</v>
      </c>
      <c r="H51">
        <v>0</v>
      </c>
      <c r="I51">
        <v>2</v>
      </c>
      <c r="J51">
        <v>1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1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</row>
    <row r="52" spans="1:38" ht="14.25">
      <c r="A52" t="e">
        <v>#N/A</v>
      </c>
      <c r="B52" t="s">
        <v>102</v>
      </c>
      <c r="C52">
        <v>3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3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</row>
    <row r="53" spans="1:38" ht="14.25">
      <c r="A53" t="s">
        <v>115</v>
      </c>
      <c r="B53" t="s">
        <v>79</v>
      </c>
      <c r="C53">
        <v>15</v>
      </c>
      <c r="D53">
        <v>3</v>
      </c>
      <c r="E53">
        <v>0</v>
      </c>
      <c r="F53">
        <v>0</v>
      </c>
      <c r="G53">
        <v>0</v>
      </c>
      <c r="H53">
        <v>0</v>
      </c>
      <c r="I53">
        <v>1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1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7</v>
      </c>
      <c r="AJ53">
        <v>0</v>
      </c>
      <c r="AK53">
        <v>0</v>
      </c>
      <c r="AL53">
        <v>3</v>
      </c>
    </row>
    <row r="54" spans="1:38" ht="14.25">
      <c r="A54" t="s">
        <v>48</v>
      </c>
      <c r="B54" t="s">
        <v>53</v>
      </c>
      <c r="C54">
        <v>22</v>
      </c>
      <c r="D54">
        <v>10</v>
      </c>
      <c r="E54">
        <v>2</v>
      </c>
      <c r="F54">
        <v>0</v>
      </c>
      <c r="G54">
        <v>0</v>
      </c>
      <c r="H54">
        <v>1</v>
      </c>
      <c r="I54">
        <v>0</v>
      </c>
      <c r="J54">
        <v>0</v>
      </c>
      <c r="K54">
        <v>0</v>
      </c>
      <c r="L54">
        <v>0</v>
      </c>
      <c r="M54">
        <v>0</v>
      </c>
      <c r="N54">
        <v>1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1</v>
      </c>
      <c r="V54">
        <v>1</v>
      </c>
      <c r="W54">
        <v>0</v>
      </c>
      <c r="X54">
        <v>0</v>
      </c>
      <c r="Y54">
        <v>0</v>
      </c>
      <c r="Z54">
        <v>1</v>
      </c>
      <c r="AA54">
        <v>0</v>
      </c>
      <c r="AB54">
        <v>0</v>
      </c>
      <c r="AC54">
        <v>4</v>
      </c>
      <c r="AD54">
        <v>0</v>
      </c>
      <c r="AE54">
        <v>1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</row>
    <row r="55" spans="1:38" ht="14.25">
      <c r="A55" t="e">
        <v>#N/A</v>
      </c>
      <c r="B55" t="s">
        <v>110</v>
      </c>
      <c r="C55">
        <v>2</v>
      </c>
      <c r="D55">
        <v>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</row>
    <row r="56" spans="1:38" ht="14.25">
      <c r="A56" t="e">
        <v>#N/A</v>
      </c>
      <c r="B56" t="s">
        <v>76</v>
      </c>
      <c r="C56">
        <v>27</v>
      </c>
      <c r="D56">
        <v>11</v>
      </c>
      <c r="E56">
        <v>0</v>
      </c>
      <c r="F56">
        <v>0</v>
      </c>
      <c r="G56">
        <v>0</v>
      </c>
      <c r="H56">
        <v>1</v>
      </c>
      <c r="I56">
        <v>0</v>
      </c>
      <c r="J56">
        <v>0</v>
      </c>
      <c r="K56">
        <v>2</v>
      </c>
      <c r="L56">
        <v>0</v>
      </c>
      <c r="M56">
        <v>0</v>
      </c>
      <c r="N56">
        <v>2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1</v>
      </c>
      <c r="X56">
        <v>1</v>
      </c>
      <c r="Y56">
        <v>1</v>
      </c>
      <c r="Z56">
        <v>0</v>
      </c>
      <c r="AA56">
        <v>3</v>
      </c>
      <c r="AB56">
        <v>1</v>
      </c>
      <c r="AC56">
        <v>0</v>
      </c>
      <c r="AD56">
        <v>0</v>
      </c>
      <c r="AE56">
        <v>0</v>
      </c>
      <c r="AF56">
        <v>2</v>
      </c>
      <c r="AG56">
        <v>0</v>
      </c>
      <c r="AH56">
        <v>0</v>
      </c>
      <c r="AI56">
        <v>0</v>
      </c>
      <c r="AJ56">
        <v>2</v>
      </c>
      <c r="AK56">
        <v>0</v>
      </c>
      <c r="AL56">
        <v>0</v>
      </c>
    </row>
    <row r="57" spans="1:38" ht="14.25">
      <c r="A57" t="e">
        <v>#N/A</v>
      </c>
      <c r="B57" t="s">
        <v>84</v>
      </c>
      <c r="C57">
        <v>13</v>
      </c>
      <c r="D57">
        <v>10</v>
      </c>
      <c r="E57">
        <v>3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</row>
    <row r="58" spans="1:38" ht="14.25">
      <c r="A58" t="s">
        <v>115</v>
      </c>
      <c r="B58" s="22" t="s">
        <v>104</v>
      </c>
      <c r="C58">
        <v>2</v>
      </c>
      <c r="D58">
        <v>1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1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</row>
    <row r="59" spans="1:38" ht="14.25">
      <c r="A59" t="s">
        <v>115</v>
      </c>
      <c r="B59" s="22" t="s">
        <v>81</v>
      </c>
      <c r="C59">
        <v>28</v>
      </c>
      <c r="D59">
        <v>15</v>
      </c>
      <c r="E59">
        <v>2</v>
      </c>
      <c r="F59">
        <v>1</v>
      </c>
      <c r="G59">
        <v>0</v>
      </c>
      <c r="H59">
        <v>0</v>
      </c>
      <c r="I59">
        <v>1</v>
      </c>
      <c r="J59">
        <v>0</v>
      </c>
      <c r="K59">
        <v>1</v>
      </c>
      <c r="L59">
        <v>0</v>
      </c>
      <c r="M59">
        <v>0</v>
      </c>
      <c r="N59">
        <v>0</v>
      </c>
      <c r="O59">
        <v>0</v>
      </c>
      <c r="P59">
        <v>1</v>
      </c>
      <c r="Q59">
        <v>0</v>
      </c>
      <c r="R59">
        <v>0</v>
      </c>
      <c r="S59">
        <v>0</v>
      </c>
      <c r="T59">
        <v>0</v>
      </c>
      <c r="U59">
        <v>1</v>
      </c>
      <c r="V59">
        <v>0</v>
      </c>
      <c r="W59">
        <v>0</v>
      </c>
      <c r="X59">
        <v>0</v>
      </c>
      <c r="Y59">
        <v>2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2</v>
      </c>
      <c r="AG59">
        <v>0</v>
      </c>
      <c r="AH59">
        <v>0</v>
      </c>
      <c r="AI59">
        <v>0</v>
      </c>
      <c r="AJ59">
        <v>2</v>
      </c>
      <c r="AK59">
        <v>0</v>
      </c>
      <c r="AL59">
        <v>0</v>
      </c>
    </row>
    <row r="60" spans="1:38" ht="14.25">
      <c r="A60" t="s">
        <v>115</v>
      </c>
      <c r="B60" t="s">
        <v>72</v>
      </c>
      <c r="C60">
        <v>27</v>
      </c>
      <c r="D60">
        <v>5</v>
      </c>
      <c r="E60">
        <v>3</v>
      </c>
      <c r="F60">
        <v>0</v>
      </c>
      <c r="G60">
        <v>0</v>
      </c>
      <c r="H60">
        <v>0</v>
      </c>
      <c r="I60">
        <v>3</v>
      </c>
      <c r="J60">
        <v>0</v>
      </c>
      <c r="K60">
        <v>0</v>
      </c>
      <c r="L60">
        <v>0</v>
      </c>
      <c r="M60">
        <v>0</v>
      </c>
      <c r="N60">
        <v>0</v>
      </c>
      <c r="O60">
        <v>1</v>
      </c>
      <c r="P60">
        <v>0</v>
      </c>
      <c r="Q60">
        <v>0</v>
      </c>
      <c r="R60">
        <v>0</v>
      </c>
      <c r="S60">
        <v>0</v>
      </c>
      <c r="T60">
        <v>3</v>
      </c>
      <c r="U60">
        <v>0</v>
      </c>
      <c r="V60">
        <v>3</v>
      </c>
      <c r="W60">
        <v>0</v>
      </c>
      <c r="X60">
        <v>0</v>
      </c>
      <c r="Y60">
        <v>2</v>
      </c>
      <c r="Z60">
        <v>0</v>
      </c>
      <c r="AA60">
        <v>2</v>
      </c>
      <c r="AB60">
        <v>0</v>
      </c>
      <c r="AC60">
        <v>0</v>
      </c>
      <c r="AD60">
        <v>2</v>
      </c>
      <c r="AE60">
        <v>1</v>
      </c>
      <c r="AF60">
        <v>0</v>
      </c>
      <c r="AG60">
        <v>1</v>
      </c>
      <c r="AH60">
        <v>0</v>
      </c>
      <c r="AI60">
        <v>1</v>
      </c>
      <c r="AJ60">
        <v>0</v>
      </c>
      <c r="AK60">
        <v>0</v>
      </c>
      <c r="AL60">
        <v>0</v>
      </c>
    </row>
    <row r="61" spans="1:38" ht="14.25">
      <c r="A61" t="s">
        <v>115</v>
      </c>
      <c r="B61" s="22" t="s">
        <v>111</v>
      </c>
      <c r="C61">
        <v>1</v>
      </c>
      <c r="D61">
        <v>1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</row>
    <row r="62" spans="1:38" ht="14.25">
      <c r="A62" t="e">
        <v>#N/A</v>
      </c>
      <c r="B62" t="s">
        <v>114</v>
      </c>
      <c r="C62">
        <v>1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1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</row>
    <row r="63" spans="1:38" ht="14.25">
      <c r="A63" t="s">
        <v>115</v>
      </c>
      <c r="B63" t="s">
        <v>78</v>
      </c>
      <c r="C63">
        <v>1</v>
      </c>
      <c r="D63">
        <v>0</v>
      </c>
      <c r="E63">
        <v>1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</row>
    <row r="64" spans="1:38" ht="14.25">
      <c r="A64" t="s">
        <v>115</v>
      </c>
      <c r="B64" t="s">
        <v>64</v>
      </c>
      <c r="C64">
        <v>101</v>
      </c>
      <c r="D64">
        <v>22</v>
      </c>
      <c r="E64">
        <v>2</v>
      </c>
      <c r="F64">
        <v>4</v>
      </c>
      <c r="G64">
        <v>0</v>
      </c>
      <c r="H64">
        <v>30</v>
      </c>
      <c r="I64">
        <v>1</v>
      </c>
      <c r="J64">
        <v>3</v>
      </c>
      <c r="K64">
        <v>1</v>
      </c>
      <c r="L64">
        <v>0</v>
      </c>
      <c r="M64">
        <v>1</v>
      </c>
      <c r="N64">
        <v>6</v>
      </c>
      <c r="O64">
        <v>0</v>
      </c>
      <c r="P64">
        <v>1</v>
      </c>
      <c r="Q64">
        <v>0</v>
      </c>
      <c r="R64">
        <v>12</v>
      </c>
      <c r="S64">
        <v>1</v>
      </c>
      <c r="T64">
        <v>0</v>
      </c>
      <c r="U64">
        <v>2</v>
      </c>
      <c r="V64">
        <v>1</v>
      </c>
      <c r="W64">
        <v>2</v>
      </c>
      <c r="X64">
        <v>1</v>
      </c>
      <c r="Y64">
        <v>0</v>
      </c>
      <c r="Z64">
        <v>2</v>
      </c>
      <c r="AA64">
        <v>2</v>
      </c>
      <c r="AB64">
        <v>2</v>
      </c>
      <c r="AC64">
        <v>3</v>
      </c>
      <c r="AD64">
        <v>0</v>
      </c>
      <c r="AE64">
        <v>0</v>
      </c>
      <c r="AF64">
        <v>2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</row>
    <row r="65" spans="1:38" ht="14.25">
      <c r="A65" t="s">
        <v>123</v>
      </c>
      <c r="B65" t="s">
        <v>60</v>
      </c>
      <c r="C65">
        <v>11</v>
      </c>
      <c r="D65">
        <v>8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2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1</v>
      </c>
    </row>
    <row r="66" spans="1:38" ht="14.25">
      <c r="A66" t="s">
        <v>115</v>
      </c>
      <c r="B66" t="s">
        <v>56</v>
      </c>
      <c r="C66">
        <v>36</v>
      </c>
      <c r="D66">
        <v>20</v>
      </c>
      <c r="E66">
        <v>1</v>
      </c>
      <c r="F66">
        <v>0</v>
      </c>
      <c r="G66">
        <v>0</v>
      </c>
      <c r="H66">
        <v>0</v>
      </c>
      <c r="I66">
        <v>0</v>
      </c>
      <c r="J66">
        <v>1</v>
      </c>
      <c r="K66">
        <v>1</v>
      </c>
      <c r="L66">
        <v>1</v>
      </c>
      <c r="M66">
        <v>0</v>
      </c>
      <c r="N66">
        <v>1</v>
      </c>
      <c r="O66">
        <v>0</v>
      </c>
      <c r="P66">
        <v>2</v>
      </c>
      <c r="Q66">
        <v>1</v>
      </c>
      <c r="R66">
        <v>0</v>
      </c>
      <c r="S66">
        <v>0</v>
      </c>
      <c r="T66">
        <v>0</v>
      </c>
      <c r="U66">
        <v>0</v>
      </c>
      <c r="V66">
        <v>3</v>
      </c>
      <c r="W66">
        <v>0</v>
      </c>
      <c r="X66">
        <v>0</v>
      </c>
      <c r="Y66">
        <v>0</v>
      </c>
      <c r="Z66">
        <v>0</v>
      </c>
      <c r="AA66">
        <v>2</v>
      </c>
      <c r="AB66">
        <v>0</v>
      </c>
      <c r="AC66">
        <v>0</v>
      </c>
      <c r="AD66">
        <v>0</v>
      </c>
      <c r="AE66">
        <v>1</v>
      </c>
      <c r="AF66">
        <v>1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1</v>
      </c>
    </row>
    <row r="67" spans="1:38" ht="14.25">
      <c r="A67" t="s">
        <v>115</v>
      </c>
      <c r="B67" t="s">
        <v>63</v>
      </c>
      <c r="C67">
        <v>138</v>
      </c>
      <c r="D67">
        <v>66</v>
      </c>
      <c r="E67">
        <v>5</v>
      </c>
      <c r="F67">
        <v>2</v>
      </c>
      <c r="G67">
        <v>0</v>
      </c>
      <c r="H67">
        <v>0</v>
      </c>
      <c r="I67">
        <v>11</v>
      </c>
      <c r="J67">
        <v>1</v>
      </c>
      <c r="K67">
        <v>5</v>
      </c>
      <c r="L67">
        <v>3</v>
      </c>
      <c r="M67">
        <v>1</v>
      </c>
      <c r="N67">
        <v>2</v>
      </c>
      <c r="O67">
        <v>0</v>
      </c>
      <c r="P67">
        <v>0</v>
      </c>
      <c r="Q67">
        <v>0</v>
      </c>
      <c r="R67">
        <v>0</v>
      </c>
      <c r="S67">
        <v>2</v>
      </c>
      <c r="T67">
        <v>4</v>
      </c>
      <c r="U67">
        <v>2</v>
      </c>
      <c r="V67">
        <v>4</v>
      </c>
      <c r="W67">
        <v>3</v>
      </c>
      <c r="X67">
        <v>0</v>
      </c>
      <c r="Y67">
        <v>3</v>
      </c>
      <c r="Z67">
        <v>2</v>
      </c>
      <c r="AA67">
        <v>3</v>
      </c>
      <c r="AB67">
        <v>3</v>
      </c>
      <c r="AC67">
        <v>0</v>
      </c>
      <c r="AD67">
        <v>1</v>
      </c>
      <c r="AE67">
        <v>6</v>
      </c>
      <c r="AF67">
        <v>3</v>
      </c>
      <c r="AG67">
        <v>1</v>
      </c>
      <c r="AH67">
        <v>0</v>
      </c>
      <c r="AI67">
        <v>0</v>
      </c>
      <c r="AJ67">
        <v>4</v>
      </c>
      <c r="AK67">
        <v>0</v>
      </c>
      <c r="AL67">
        <v>1</v>
      </c>
    </row>
    <row r="68" spans="1:38" ht="14.25">
      <c r="A68" t="s">
        <v>115</v>
      </c>
      <c r="B68" t="s">
        <v>80</v>
      </c>
      <c r="C68">
        <v>1</v>
      </c>
      <c r="D68">
        <v>1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</row>
    <row r="69" spans="1:38" ht="14.25">
      <c r="A69" t="e">
        <v>#N/A</v>
      </c>
      <c r="B69" t="s">
        <v>98</v>
      </c>
      <c r="C69">
        <v>2</v>
      </c>
      <c r="D69">
        <v>1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1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</row>
    <row r="70" spans="1:38" ht="14.25">
      <c r="A70" t="e">
        <v>#N/A</v>
      </c>
      <c r="B70" t="s">
        <v>99</v>
      </c>
      <c r="C70">
        <v>2</v>
      </c>
      <c r="D70">
        <v>2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</row>
    <row r="71" spans="1:38" ht="14.25">
      <c r="A71" t="e">
        <v>#N/A</v>
      </c>
      <c r="B71" t="s">
        <v>105</v>
      </c>
      <c r="C71">
        <v>1</v>
      </c>
      <c r="D71">
        <v>1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</row>
    <row r="72" spans="1:38" ht="14.25">
      <c r="A72" t="e">
        <v>#N/A</v>
      </c>
      <c r="B72" t="s">
        <v>95</v>
      </c>
      <c r="C72">
        <v>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1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1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</row>
    <row r="73" spans="1:38" ht="14.25">
      <c r="A73" t="s">
        <v>115</v>
      </c>
      <c r="B73" t="s">
        <v>71</v>
      </c>
      <c r="C73">
        <v>26</v>
      </c>
      <c r="D73">
        <v>7</v>
      </c>
      <c r="E73">
        <v>0</v>
      </c>
      <c r="F73">
        <v>0</v>
      </c>
      <c r="G73">
        <v>0</v>
      </c>
      <c r="H73">
        <v>0</v>
      </c>
      <c r="I73">
        <v>0</v>
      </c>
      <c r="J73">
        <v>2</v>
      </c>
      <c r="K73">
        <v>3</v>
      </c>
      <c r="L73">
        <v>0</v>
      </c>
      <c r="M73">
        <v>2</v>
      </c>
      <c r="N73">
        <v>0</v>
      </c>
      <c r="O73">
        <v>0</v>
      </c>
      <c r="P73">
        <v>1</v>
      </c>
      <c r="Q73">
        <v>0</v>
      </c>
      <c r="R73">
        <v>0</v>
      </c>
      <c r="S73">
        <v>0</v>
      </c>
      <c r="T73">
        <v>2</v>
      </c>
      <c r="U73">
        <v>0</v>
      </c>
      <c r="V73">
        <v>2</v>
      </c>
      <c r="W73">
        <v>2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1</v>
      </c>
      <c r="AG73">
        <v>0</v>
      </c>
      <c r="AH73">
        <v>1</v>
      </c>
      <c r="AI73">
        <v>0</v>
      </c>
      <c r="AJ73">
        <v>2</v>
      </c>
      <c r="AK73">
        <v>1</v>
      </c>
      <c r="AL73">
        <v>0</v>
      </c>
    </row>
    <row r="74" spans="1:38" ht="14.25">
      <c r="A74" t="s">
        <v>125</v>
      </c>
      <c r="B74" t="s">
        <v>65</v>
      </c>
      <c r="C74">
        <v>79</v>
      </c>
      <c r="D74">
        <v>62</v>
      </c>
      <c r="E74">
        <v>0</v>
      </c>
      <c r="F74">
        <v>1</v>
      </c>
      <c r="G74">
        <v>1</v>
      </c>
      <c r="H74">
        <v>0</v>
      </c>
      <c r="I74">
        <v>1</v>
      </c>
      <c r="J74">
        <v>0</v>
      </c>
      <c r="K74">
        <v>1</v>
      </c>
      <c r="L74">
        <v>0</v>
      </c>
      <c r="M74">
        <v>3</v>
      </c>
      <c r="N74">
        <v>0</v>
      </c>
      <c r="O74">
        <v>0</v>
      </c>
      <c r="P74">
        <v>1</v>
      </c>
      <c r="Q74">
        <v>0</v>
      </c>
      <c r="R74">
        <v>0</v>
      </c>
      <c r="S74">
        <v>0</v>
      </c>
      <c r="T74">
        <v>0</v>
      </c>
      <c r="U74">
        <v>0</v>
      </c>
      <c r="V74">
        <v>2</v>
      </c>
      <c r="W74">
        <v>3</v>
      </c>
      <c r="X74">
        <v>0</v>
      </c>
      <c r="Y74">
        <v>1</v>
      </c>
      <c r="Z74">
        <v>0</v>
      </c>
      <c r="AA74">
        <v>1</v>
      </c>
      <c r="AB74">
        <v>0</v>
      </c>
      <c r="AC74">
        <v>0</v>
      </c>
      <c r="AD74">
        <v>0</v>
      </c>
      <c r="AE74">
        <v>2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</row>
    <row r="75" spans="1:38" ht="14.25">
      <c r="A75" t="s">
        <v>115</v>
      </c>
      <c r="B75" t="s">
        <v>52</v>
      </c>
      <c r="C75">
        <v>826</v>
      </c>
      <c r="D75">
        <v>205</v>
      </c>
      <c r="E75">
        <v>22</v>
      </c>
      <c r="F75">
        <v>21</v>
      </c>
      <c r="G75">
        <v>6</v>
      </c>
      <c r="H75">
        <v>2</v>
      </c>
      <c r="I75">
        <v>60</v>
      </c>
      <c r="J75">
        <v>30</v>
      </c>
      <c r="K75">
        <v>14</v>
      </c>
      <c r="L75">
        <v>20</v>
      </c>
      <c r="M75">
        <v>35</v>
      </c>
      <c r="N75">
        <v>17</v>
      </c>
      <c r="O75">
        <v>1</v>
      </c>
      <c r="P75">
        <v>13</v>
      </c>
      <c r="Q75">
        <v>7</v>
      </c>
      <c r="R75">
        <v>6</v>
      </c>
      <c r="S75">
        <v>21</v>
      </c>
      <c r="T75">
        <v>15</v>
      </c>
      <c r="U75">
        <v>5</v>
      </c>
      <c r="V75">
        <v>69</v>
      </c>
      <c r="W75">
        <v>36</v>
      </c>
      <c r="X75">
        <v>20</v>
      </c>
      <c r="Y75">
        <v>35</v>
      </c>
      <c r="Z75">
        <v>3</v>
      </c>
      <c r="AA75">
        <v>19</v>
      </c>
      <c r="AB75">
        <v>9</v>
      </c>
      <c r="AC75">
        <v>15</v>
      </c>
      <c r="AD75">
        <v>23</v>
      </c>
      <c r="AE75">
        <v>14</v>
      </c>
      <c r="AF75">
        <v>31</v>
      </c>
      <c r="AG75">
        <v>5</v>
      </c>
      <c r="AH75">
        <v>15</v>
      </c>
      <c r="AI75">
        <v>2</v>
      </c>
      <c r="AJ75">
        <v>12</v>
      </c>
      <c r="AK75">
        <v>17</v>
      </c>
      <c r="AL75">
        <v>1</v>
      </c>
    </row>
    <row r="76" spans="1:38" ht="14.25">
      <c r="A76" t="s">
        <v>48</v>
      </c>
      <c r="B76" t="s">
        <v>51</v>
      </c>
      <c r="C76">
        <v>29</v>
      </c>
      <c r="D76">
        <v>5</v>
      </c>
      <c r="E76">
        <v>2</v>
      </c>
      <c r="F76">
        <v>0</v>
      </c>
      <c r="G76">
        <v>0</v>
      </c>
      <c r="H76">
        <v>0</v>
      </c>
      <c r="I76">
        <v>0</v>
      </c>
      <c r="J76">
        <v>1</v>
      </c>
      <c r="K76">
        <v>2</v>
      </c>
      <c r="L76">
        <v>0</v>
      </c>
      <c r="M76">
        <v>0</v>
      </c>
      <c r="N76">
        <v>1</v>
      </c>
      <c r="O76">
        <v>1</v>
      </c>
      <c r="P76">
        <v>1</v>
      </c>
      <c r="Q76">
        <v>0</v>
      </c>
      <c r="R76">
        <v>2</v>
      </c>
      <c r="S76">
        <v>1</v>
      </c>
      <c r="T76">
        <v>4</v>
      </c>
      <c r="U76">
        <v>1</v>
      </c>
      <c r="V76">
        <v>0</v>
      </c>
      <c r="W76">
        <v>2</v>
      </c>
      <c r="X76">
        <v>0</v>
      </c>
      <c r="Y76">
        <v>0</v>
      </c>
      <c r="Z76">
        <v>0</v>
      </c>
      <c r="AA76">
        <v>1</v>
      </c>
      <c r="AB76">
        <v>0</v>
      </c>
      <c r="AC76">
        <v>0</v>
      </c>
      <c r="AD76">
        <v>0</v>
      </c>
      <c r="AE76">
        <v>2</v>
      </c>
      <c r="AF76">
        <v>1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2</v>
      </c>
    </row>
    <row r="77" spans="1:38" ht="14.25">
      <c r="A77" t="e">
        <v>#N/A</v>
      </c>
      <c r="B77" t="s">
        <v>87</v>
      </c>
      <c r="C77">
        <v>2</v>
      </c>
      <c r="D77">
        <v>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</row>
    <row r="78" spans="1:38" ht="14.25">
      <c r="A78" t="e">
        <v>#N/A</v>
      </c>
      <c r="B78" t="s">
        <v>103</v>
      </c>
      <c r="C78">
        <v>4</v>
      </c>
      <c r="D78">
        <v>4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</row>
    <row r="79" spans="1:38" ht="14.25">
      <c r="A79" t="s">
        <v>48</v>
      </c>
      <c r="B79" t="s">
        <v>70</v>
      </c>
      <c r="C79">
        <v>6</v>
      </c>
      <c r="D79">
        <v>3</v>
      </c>
      <c r="E79">
        <v>1</v>
      </c>
      <c r="F79">
        <v>0</v>
      </c>
      <c r="G79">
        <v>0</v>
      </c>
      <c r="H79">
        <v>0</v>
      </c>
      <c r="I79">
        <v>2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</row>
    <row r="80" spans="1:38" ht="14.25">
      <c r="A80" t="e">
        <v>#N/A</v>
      </c>
      <c r="B80" t="s">
        <v>86</v>
      </c>
      <c r="C80">
        <v>5</v>
      </c>
      <c r="D80">
        <v>3</v>
      </c>
      <c r="E80">
        <v>1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1</v>
      </c>
      <c r="AI80">
        <v>0</v>
      </c>
      <c r="AJ80">
        <v>0</v>
      </c>
      <c r="AK80">
        <v>0</v>
      </c>
      <c r="AL80">
        <v>0</v>
      </c>
    </row>
    <row r="81" spans="1:38" ht="14.25">
      <c r="A81" t="s">
        <v>115</v>
      </c>
      <c r="B81" t="s">
        <v>73</v>
      </c>
      <c r="C81">
        <v>3</v>
      </c>
      <c r="D81">
        <v>1</v>
      </c>
      <c r="E81">
        <v>0</v>
      </c>
      <c r="F81">
        <v>0</v>
      </c>
      <c r="G81">
        <v>0</v>
      </c>
      <c r="H81">
        <v>0</v>
      </c>
      <c r="I81">
        <v>0</v>
      </c>
      <c r="J81">
        <v>1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1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</row>
    <row r="82" spans="1:38" ht="14.25">
      <c r="A82" t="s">
        <v>115</v>
      </c>
      <c r="B82" t="s">
        <v>68</v>
      </c>
      <c r="C82">
        <v>6</v>
      </c>
      <c r="D82">
        <v>3</v>
      </c>
      <c r="E82">
        <v>0</v>
      </c>
      <c r="F82">
        <v>0</v>
      </c>
      <c r="G82">
        <v>0</v>
      </c>
      <c r="H82">
        <v>0</v>
      </c>
      <c r="I82">
        <v>0</v>
      </c>
      <c r="J82">
        <v>1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1</v>
      </c>
      <c r="AF82">
        <v>0</v>
      </c>
      <c r="AG82">
        <v>0</v>
      </c>
      <c r="AH82">
        <v>1</v>
      </c>
      <c r="AI82">
        <v>0</v>
      </c>
      <c r="AJ82">
        <v>0</v>
      </c>
      <c r="AK82">
        <v>0</v>
      </c>
      <c r="AL82">
        <v>0</v>
      </c>
    </row>
    <row r="83" spans="1:38" ht="14.25">
      <c r="A83" t="e">
        <v>#N/A</v>
      </c>
      <c r="B83" t="s">
        <v>82</v>
      </c>
      <c r="C83">
        <v>1</v>
      </c>
      <c r="D83">
        <v>1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</row>
    <row r="84" spans="1:38" ht="14.25">
      <c r="A84" t="e">
        <v>#N/A</v>
      </c>
      <c r="B84" t="s">
        <v>113</v>
      </c>
      <c r="C84">
        <v>2</v>
      </c>
      <c r="D84">
        <v>2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</row>
    <row r="85" spans="1:38" ht="14.25">
      <c r="A85" t="s">
        <v>115</v>
      </c>
      <c r="B85" s="22" t="s">
        <v>96</v>
      </c>
      <c r="C85">
        <v>6</v>
      </c>
      <c r="D85">
        <v>4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1</v>
      </c>
      <c r="AD85">
        <v>0</v>
      </c>
      <c r="AE85">
        <v>0</v>
      </c>
      <c r="AF85">
        <v>1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</row>
    <row r="86" spans="1:38" ht="14.25">
      <c r="A86" t="e">
        <v>#N/A</v>
      </c>
      <c r="B86" t="s">
        <v>106</v>
      </c>
      <c r="C86">
        <v>1</v>
      </c>
      <c r="D86">
        <v>1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</row>
    <row r="87" spans="1:38" ht="14.25">
      <c r="A87" t="e">
        <v>#N/A</v>
      </c>
      <c r="B87" t="s">
        <v>100</v>
      </c>
      <c r="C87">
        <v>1</v>
      </c>
      <c r="D87">
        <v>1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</row>
    <row r="88" spans="1:38" ht="14.25">
      <c r="A88" t="s">
        <v>115</v>
      </c>
      <c r="B88" t="s">
        <v>77</v>
      </c>
      <c r="C88">
        <v>12</v>
      </c>
      <c r="D88">
        <v>6</v>
      </c>
      <c r="E88">
        <v>1</v>
      </c>
      <c r="F88">
        <v>1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1</v>
      </c>
      <c r="O88">
        <v>0</v>
      </c>
      <c r="P88">
        <v>0</v>
      </c>
      <c r="Q88">
        <v>0</v>
      </c>
      <c r="R88">
        <v>1</v>
      </c>
      <c r="S88">
        <v>0</v>
      </c>
      <c r="T88">
        <v>2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</row>
    <row r="89" spans="1:38" ht="14.25">
      <c r="A89" t="s">
        <v>115</v>
      </c>
      <c r="B89" t="s">
        <v>58</v>
      </c>
      <c r="C89">
        <v>120</v>
      </c>
      <c r="D89">
        <v>32</v>
      </c>
      <c r="E89">
        <v>0</v>
      </c>
      <c r="F89">
        <v>0</v>
      </c>
      <c r="G89">
        <v>5</v>
      </c>
      <c r="H89">
        <v>0</v>
      </c>
      <c r="I89">
        <v>1</v>
      </c>
      <c r="J89">
        <v>4</v>
      </c>
      <c r="K89">
        <v>4</v>
      </c>
      <c r="L89">
        <v>0</v>
      </c>
      <c r="M89">
        <v>5</v>
      </c>
      <c r="N89">
        <v>3</v>
      </c>
      <c r="O89">
        <v>0</v>
      </c>
      <c r="P89">
        <v>3</v>
      </c>
      <c r="Q89">
        <v>0</v>
      </c>
      <c r="R89">
        <v>0</v>
      </c>
      <c r="S89">
        <v>1</v>
      </c>
      <c r="T89">
        <v>0</v>
      </c>
      <c r="U89">
        <v>2</v>
      </c>
      <c r="V89">
        <v>11</v>
      </c>
      <c r="W89">
        <v>8</v>
      </c>
      <c r="X89">
        <v>0</v>
      </c>
      <c r="Y89">
        <v>7</v>
      </c>
      <c r="Z89">
        <v>0</v>
      </c>
      <c r="AA89">
        <v>3</v>
      </c>
      <c r="AB89">
        <v>2</v>
      </c>
      <c r="AC89">
        <v>1</v>
      </c>
      <c r="AD89">
        <v>4</v>
      </c>
      <c r="AE89">
        <v>9</v>
      </c>
      <c r="AF89">
        <v>9</v>
      </c>
      <c r="AG89">
        <v>3</v>
      </c>
      <c r="AH89">
        <v>0</v>
      </c>
      <c r="AI89">
        <v>2</v>
      </c>
      <c r="AJ89">
        <v>0</v>
      </c>
      <c r="AK89">
        <v>1</v>
      </c>
      <c r="AL89">
        <v>0</v>
      </c>
    </row>
    <row r="90" spans="1:38" ht="14.25">
      <c r="A90" t="e">
        <v>#N/A</v>
      </c>
      <c r="B90" t="s">
        <v>120</v>
      </c>
      <c r="C90">
        <v>1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</row>
    <row r="91" spans="1:38" ht="14.25">
      <c r="A91" t="s">
        <v>115</v>
      </c>
      <c r="B91" t="s">
        <v>54</v>
      </c>
      <c r="C91">
        <v>330</v>
      </c>
      <c r="D91">
        <v>128</v>
      </c>
      <c r="E91">
        <v>13</v>
      </c>
      <c r="F91">
        <v>4</v>
      </c>
      <c r="G91">
        <v>0</v>
      </c>
      <c r="H91">
        <v>7</v>
      </c>
      <c r="I91">
        <v>24</v>
      </c>
      <c r="J91">
        <v>11</v>
      </c>
      <c r="K91">
        <v>10</v>
      </c>
      <c r="L91">
        <v>16</v>
      </c>
      <c r="M91">
        <v>5</v>
      </c>
      <c r="N91">
        <v>4</v>
      </c>
      <c r="O91">
        <v>1</v>
      </c>
      <c r="P91">
        <v>4</v>
      </c>
      <c r="Q91">
        <v>3</v>
      </c>
      <c r="R91">
        <v>2</v>
      </c>
      <c r="S91">
        <v>3</v>
      </c>
      <c r="T91">
        <v>3</v>
      </c>
      <c r="U91">
        <v>5</v>
      </c>
      <c r="V91">
        <v>10</v>
      </c>
      <c r="W91">
        <v>6</v>
      </c>
      <c r="X91">
        <v>4</v>
      </c>
      <c r="Y91">
        <v>10</v>
      </c>
      <c r="Z91">
        <v>0</v>
      </c>
      <c r="AA91">
        <v>15</v>
      </c>
      <c r="AB91">
        <v>2</v>
      </c>
      <c r="AC91">
        <v>2</v>
      </c>
      <c r="AD91">
        <v>3</v>
      </c>
      <c r="AE91">
        <v>6</v>
      </c>
      <c r="AF91">
        <v>7</v>
      </c>
      <c r="AG91">
        <v>3</v>
      </c>
      <c r="AH91">
        <v>5</v>
      </c>
      <c r="AI91">
        <v>1</v>
      </c>
      <c r="AJ91">
        <v>2</v>
      </c>
      <c r="AK91">
        <v>8</v>
      </c>
      <c r="AL91">
        <v>3</v>
      </c>
    </row>
    <row r="92" spans="1:38" ht="14.25">
      <c r="A92" t="s">
        <v>48</v>
      </c>
      <c r="B92" t="s">
        <v>50</v>
      </c>
      <c r="C92" s="20">
        <v>1597</v>
      </c>
      <c r="D92">
        <v>317</v>
      </c>
      <c r="E92">
        <v>101</v>
      </c>
      <c r="F92">
        <v>41</v>
      </c>
      <c r="G92">
        <v>19</v>
      </c>
      <c r="H92">
        <v>28</v>
      </c>
      <c r="I92">
        <v>67</v>
      </c>
      <c r="J92">
        <v>24</v>
      </c>
      <c r="K92">
        <v>12</v>
      </c>
      <c r="L92">
        <v>68</v>
      </c>
      <c r="M92">
        <v>15</v>
      </c>
      <c r="N92">
        <v>16</v>
      </c>
      <c r="O92">
        <v>16</v>
      </c>
      <c r="P92">
        <v>43</v>
      </c>
      <c r="Q92">
        <v>16</v>
      </c>
      <c r="R92">
        <v>29</v>
      </c>
      <c r="S92">
        <v>47</v>
      </c>
      <c r="T92">
        <v>54</v>
      </c>
      <c r="U92">
        <v>34</v>
      </c>
      <c r="V92">
        <v>28</v>
      </c>
      <c r="W92">
        <v>31</v>
      </c>
      <c r="X92">
        <v>36</v>
      </c>
      <c r="Y92">
        <v>16</v>
      </c>
      <c r="Z92">
        <v>22</v>
      </c>
      <c r="AA92">
        <v>43</v>
      </c>
      <c r="AB92">
        <v>26</v>
      </c>
      <c r="AC92">
        <v>54</v>
      </c>
      <c r="AD92">
        <v>47</v>
      </c>
      <c r="AE92">
        <v>47</v>
      </c>
      <c r="AF92">
        <v>24</v>
      </c>
      <c r="AG92">
        <v>14</v>
      </c>
      <c r="AH92">
        <v>37</v>
      </c>
      <c r="AI92">
        <v>27</v>
      </c>
      <c r="AJ92">
        <v>22</v>
      </c>
      <c r="AK92">
        <v>70</v>
      </c>
      <c r="AL92">
        <v>106</v>
      </c>
    </row>
    <row r="93" spans="1:38" ht="14.25">
      <c r="A93" t="e">
        <v>#N/A</v>
      </c>
      <c r="B93" t="s">
        <v>91</v>
      </c>
      <c r="C93">
        <v>5</v>
      </c>
      <c r="D93">
        <v>2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3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</row>
    <row r="94" spans="1:38" ht="14.25">
      <c r="A94" t="e">
        <v>#N/A</v>
      </c>
      <c r="B94" t="s">
        <v>90</v>
      </c>
      <c r="C94">
        <v>3</v>
      </c>
      <c r="D94">
        <v>1</v>
      </c>
      <c r="E94">
        <v>1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1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</row>
    <row r="95" spans="1:38" ht="14.25">
      <c r="A95" t="s">
        <v>115</v>
      </c>
      <c r="B95" s="22" t="s">
        <v>107</v>
      </c>
      <c r="C95">
        <v>3</v>
      </c>
      <c r="D95">
        <v>3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</row>
    <row r="96" spans="1:38" ht="14.25">
      <c r="A96" t="e">
        <v>#N/A</v>
      </c>
      <c r="B96" t="s">
        <v>112</v>
      </c>
      <c r="C96">
        <v>3</v>
      </c>
      <c r="D96">
        <v>3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</row>
    <row r="97" spans="1:38" ht="14.25">
      <c r="A97" t="s">
        <v>115</v>
      </c>
      <c r="B97" t="s">
        <v>67</v>
      </c>
      <c r="C97">
        <v>88</v>
      </c>
      <c r="D97">
        <v>31</v>
      </c>
      <c r="E97">
        <v>3</v>
      </c>
      <c r="F97">
        <v>5</v>
      </c>
      <c r="G97">
        <v>0</v>
      </c>
      <c r="H97">
        <v>4</v>
      </c>
      <c r="I97">
        <v>3</v>
      </c>
      <c r="J97">
        <v>4</v>
      </c>
      <c r="K97">
        <v>0</v>
      </c>
      <c r="L97">
        <v>2</v>
      </c>
      <c r="M97">
        <v>1</v>
      </c>
      <c r="N97">
        <v>1</v>
      </c>
      <c r="O97">
        <v>0</v>
      </c>
      <c r="P97">
        <v>1</v>
      </c>
      <c r="Q97">
        <v>0</v>
      </c>
      <c r="R97">
        <v>1</v>
      </c>
      <c r="S97">
        <v>4</v>
      </c>
      <c r="T97">
        <v>6</v>
      </c>
      <c r="U97">
        <v>0</v>
      </c>
      <c r="V97">
        <v>4</v>
      </c>
      <c r="W97">
        <v>2</v>
      </c>
      <c r="X97">
        <v>0</v>
      </c>
      <c r="Y97">
        <v>2</v>
      </c>
      <c r="Z97">
        <v>0</v>
      </c>
      <c r="AA97">
        <v>4</v>
      </c>
      <c r="AB97">
        <v>0</v>
      </c>
      <c r="AC97">
        <v>1</v>
      </c>
      <c r="AD97">
        <v>0</v>
      </c>
      <c r="AE97">
        <v>3</v>
      </c>
      <c r="AF97">
        <v>4</v>
      </c>
      <c r="AG97">
        <v>0</v>
      </c>
      <c r="AH97">
        <v>0</v>
      </c>
      <c r="AI97">
        <v>0</v>
      </c>
      <c r="AJ97">
        <v>1</v>
      </c>
      <c r="AK97">
        <v>0</v>
      </c>
      <c r="AL97">
        <v>1</v>
      </c>
    </row>
    <row r="98" spans="1:38" ht="14.25">
      <c r="A98" t="s">
        <v>115</v>
      </c>
      <c r="B98" s="22" t="s">
        <v>109</v>
      </c>
      <c r="C98">
        <v>1</v>
      </c>
      <c r="D98">
        <v>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</row>
    <row r="99" spans="1:38" ht="14.25">
      <c r="A99" t="e">
        <v>#N/A</v>
      </c>
      <c r="B99" t="s">
        <v>88</v>
      </c>
      <c r="C99">
        <v>7</v>
      </c>
      <c r="D99">
        <v>5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2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</row>
    <row r="100" spans="1:38" ht="14.25">
      <c r="A100" t="e">
        <v>#N/A</v>
      </c>
      <c r="B100" t="s">
        <v>74</v>
      </c>
      <c r="C100">
        <v>39</v>
      </c>
      <c r="D100">
        <v>13</v>
      </c>
      <c r="E100">
        <v>0</v>
      </c>
      <c r="F100">
        <v>0</v>
      </c>
      <c r="G100">
        <v>0</v>
      </c>
      <c r="H100">
        <v>2</v>
      </c>
      <c r="I100">
        <v>0</v>
      </c>
      <c r="J100">
        <v>1</v>
      </c>
      <c r="K100">
        <v>3</v>
      </c>
      <c r="L100">
        <v>0</v>
      </c>
      <c r="M100">
        <v>0</v>
      </c>
      <c r="N100">
        <v>4</v>
      </c>
      <c r="O100">
        <v>0</v>
      </c>
      <c r="P100">
        <v>0</v>
      </c>
      <c r="Q100">
        <v>0</v>
      </c>
      <c r="R100">
        <v>4</v>
      </c>
      <c r="S100">
        <v>0</v>
      </c>
      <c r="T100">
        <v>0</v>
      </c>
      <c r="U100">
        <v>2</v>
      </c>
      <c r="V100">
        <v>7</v>
      </c>
      <c r="W100">
        <v>0</v>
      </c>
      <c r="X100">
        <v>0</v>
      </c>
      <c r="Y100">
        <v>0</v>
      </c>
      <c r="Z100">
        <v>0</v>
      </c>
      <c r="AA100">
        <v>3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</row>
    <row r="101" spans="1:38" ht="14.25">
      <c r="A101" t="s">
        <v>48</v>
      </c>
      <c r="B101" t="s">
        <v>69</v>
      </c>
      <c r="C101">
        <v>5</v>
      </c>
      <c r="D101">
        <v>0</v>
      </c>
      <c r="E101">
        <v>0</v>
      </c>
      <c r="F101">
        <v>1</v>
      </c>
      <c r="G101">
        <v>1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1</v>
      </c>
      <c r="AB101">
        <v>0</v>
      </c>
      <c r="AC101">
        <v>1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1</v>
      </c>
      <c r="AJ101">
        <v>0</v>
      </c>
      <c r="AK101">
        <v>0</v>
      </c>
      <c r="AL101">
        <v>0</v>
      </c>
    </row>
    <row r="102" spans="1:38" ht="14.25">
      <c r="A102" t="e">
        <v>#N/A</v>
      </c>
      <c r="B102" t="s">
        <v>92</v>
      </c>
      <c r="C102">
        <v>8</v>
      </c>
      <c r="D102">
        <v>3</v>
      </c>
      <c r="E102">
        <v>1</v>
      </c>
      <c r="F102">
        <v>1</v>
      </c>
      <c r="G102">
        <v>0</v>
      </c>
      <c r="H102">
        <v>0</v>
      </c>
      <c r="I102">
        <v>0</v>
      </c>
      <c r="J102">
        <v>0</v>
      </c>
      <c r="K102">
        <v>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</row>
    <row r="103" spans="1:38" ht="14.25">
      <c r="A103" t="e">
        <v>#N/A</v>
      </c>
      <c r="B103" t="s">
        <v>89</v>
      </c>
      <c r="C103">
        <v>3</v>
      </c>
      <c r="D103">
        <v>1</v>
      </c>
      <c r="E103">
        <v>1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1</v>
      </c>
      <c r="AL103">
        <v>0</v>
      </c>
    </row>
    <row r="104" spans="1:38" ht="14.25">
      <c r="A104" t="s">
        <v>124</v>
      </c>
      <c r="B104" t="s">
        <v>61</v>
      </c>
      <c r="C104">
        <v>98</v>
      </c>
      <c r="D104">
        <v>34</v>
      </c>
      <c r="E104">
        <v>1</v>
      </c>
      <c r="F104">
        <v>0</v>
      </c>
      <c r="G104">
        <v>1</v>
      </c>
      <c r="H104">
        <v>0</v>
      </c>
      <c r="I104">
        <v>5</v>
      </c>
      <c r="J104">
        <v>1</v>
      </c>
      <c r="K104">
        <v>0</v>
      </c>
      <c r="L104">
        <v>5</v>
      </c>
      <c r="M104">
        <v>0</v>
      </c>
      <c r="N104">
        <v>3</v>
      </c>
      <c r="O104">
        <v>0</v>
      </c>
      <c r="P104">
        <v>2</v>
      </c>
      <c r="Q104">
        <v>1</v>
      </c>
      <c r="R104">
        <v>2</v>
      </c>
      <c r="S104">
        <v>0</v>
      </c>
      <c r="T104">
        <v>1</v>
      </c>
      <c r="U104">
        <v>0</v>
      </c>
      <c r="V104">
        <v>3</v>
      </c>
      <c r="W104">
        <v>0</v>
      </c>
      <c r="X104">
        <v>0</v>
      </c>
      <c r="Y104">
        <v>0</v>
      </c>
      <c r="Z104">
        <v>0</v>
      </c>
      <c r="AA104">
        <v>3</v>
      </c>
      <c r="AB104">
        <v>0</v>
      </c>
      <c r="AC104">
        <v>0</v>
      </c>
      <c r="AD104">
        <v>2</v>
      </c>
      <c r="AE104">
        <v>2</v>
      </c>
      <c r="AF104">
        <v>2</v>
      </c>
      <c r="AG104">
        <v>0</v>
      </c>
      <c r="AH104">
        <v>0</v>
      </c>
      <c r="AI104">
        <v>3</v>
      </c>
      <c r="AJ104">
        <v>0</v>
      </c>
      <c r="AK104">
        <v>2</v>
      </c>
      <c r="AL104">
        <v>25</v>
      </c>
    </row>
    <row r="105" spans="1:38" ht="14.25">
      <c r="A105" t="s">
        <v>48</v>
      </c>
      <c r="B105" t="s">
        <v>66</v>
      </c>
      <c r="C105">
        <v>3</v>
      </c>
      <c r="D105">
        <v>1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1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1</v>
      </c>
    </row>
    <row r="106" spans="1:38" ht="14.25">
      <c r="A106" t="s">
        <v>48</v>
      </c>
      <c r="B106" t="s">
        <v>49</v>
      </c>
      <c r="C106">
        <v>647</v>
      </c>
      <c r="D106">
        <v>157</v>
      </c>
      <c r="E106">
        <v>32</v>
      </c>
      <c r="F106">
        <v>10</v>
      </c>
      <c r="G106">
        <v>11</v>
      </c>
      <c r="H106">
        <v>32</v>
      </c>
      <c r="I106">
        <v>29</v>
      </c>
      <c r="J106">
        <v>14</v>
      </c>
      <c r="K106">
        <v>11</v>
      </c>
      <c r="L106">
        <v>47</v>
      </c>
      <c r="M106">
        <v>4</v>
      </c>
      <c r="N106">
        <v>8</v>
      </c>
      <c r="O106">
        <v>8</v>
      </c>
      <c r="P106">
        <v>6</v>
      </c>
      <c r="Q106">
        <v>11</v>
      </c>
      <c r="R106">
        <v>16</v>
      </c>
      <c r="S106">
        <v>15</v>
      </c>
      <c r="T106">
        <v>11</v>
      </c>
      <c r="U106">
        <v>13</v>
      </c>
      <c r="V106">
        <v>4</v>
      </c>
      <c r="W106">
        <v>6</v>
      </c>
      <c r="X106">
        <v>8</v>
      </c>
      <c r="Y106">
        <v>4</v>
      </c>
      <c r="Z106">
        <v>12</v>
      </c>
      <c r="AA106">
        <v>17</v>
      </c>
      <c r="AB106">
        <v>6</v>
      </c>
      <c r="AC106">
        <v>8</v>
      </c>
      <c r="AD106">
        <v>14</v>
      </c>
      <c r="AE106">
        <v>20</v>
      </c>
      <c r="AF106">
        <v>8</v>
      </c>
      <c r="AG106">
        <v>4</v>
      </c>
      <c r="AH106">
        <v>39</v>
      </c>
      <c r="AI106">
        <v>11</v>
      </c>
      <c r="AJ106">
        <v>1</v>
      </c>
      <c r="AK106">
        <v>13</v>
      </c>
      <c r="AL106">
        <v>37</v>
      </c>
    </row>
    <row r="107" spans="1:38" ht="14.25">
      <c r="A107" t="e">
        <v>#N/A</v>
      </c>
      <c r="B107" t="s">
        <v>108</v>
      </c>
      <c r="C107">
        <v>1</v>
      </c>
      <c r="D107">
        <v>1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</row>
    <row r="108" spans="1:38" ht="14.25">
      <c r="A108" t="e">
        <v>#N/A</v>
      </c>
      <c r="B108" t="s">
        <v>93</v>
      </c>
      <c r="C108">
        <v>3</v>
      </c>
      <c r="D108">
        <v>1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1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1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</row>
    <row r="109" spans="1:38" ht="14.25">
      <c r="A109" t="s">
        <v>115</v>
      </c>
      <c r="B109" t="s">
        <v>75</v>
      </c>
      <c r="C109">
        <v>27</v>
      </c>
      <c r="D109">
        <v>9</v>
      </c>
      <c r="E109">
        <v>1</v>
      </c>
      <c r="F109">
        <v>0</v>
      </c>
      <c r="G109">
        <v>0</v>
      </c>
      <c r="H109">
        <v>0</v>
      </c>
      <c r="I109">
        <v>2</v>
      </c>
      <c r="J109">
        <v>0</v>
      </c>
      <c r="K109">
        <v>0</v>
      </c>
      <c r="L109">
        <v>1</v>
      </c>
      <c r="M109">
        <v>1</v>
      </c>
      <c r="N109">
        <v>2</v>
      </c>
      <c r="O109">
        <v>0</v>
      </c>
      <c r="P109">
        <v>0</v>
      </c>
      <c r="Q109">
        <v>1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3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1</v>
      </c>
      <c r="AF109">
        <v>0</v>
      </c>
      <c r="AG109">
        <v>1</v>
      </c>
      <c r="AH109">
        <v>2</v>
      </c>
      <c r="AI109">
        <v>0</v>
      </c>
      <c r="AJ109">
        <v>2</v>
      </c>
      <c r="AK109">
        <v>0</v>
      </c>
      <c r="AL109">
        <v>0</v>
      </c>
    </row>
    <row r="110" spans="1:38" ht="14.25">
      <c r="A110" t="e">
        <v>#N/A</v>
      </c>
      <c r="B110" t="s">
        <v>121</v>
      </c>
      <c r="C110">
        <v>49</v>
      </c>
      <c r="D110">
        <v>23</v>
      </c>
      <c r="E110">
        <v>1</v>
      </c>
      <c r="F110">
        <v>2</v>
      </c>
      <c r="G110">
        <v>0</v>
      </c>
      <c r="H110">
        <v>1</v>
      </c>
      <c r="I110">
        <v>0</v>
      </c>
      <c r="J110">
        <v>0</v>
      </c>
      <c r="K110">
        <v>0</v>
      </c>
      <c r="L110">
        <v>1</v>
      </c>
      <c r="M110">
        <v>3</v>
      </c>
      <c r="N110">
        <v>0</v>
      </c>
      <c r="O110">
        <v>1</v>
      </c>
      <c r="P110">
        <v>0</v>
      </c>
      <c r="Q110">
        <v>0</v>
      </c>
      <c r="R110">
        <v>1</v>
      </c>
      <c r="S110">
        <v>0</v>
      </c>
      <c r="T110">
        <v>0</v>
      </c>
      <c r="U110">
        <v>0</v>
      </c>
      <c r="V110">
        <v>0</v>
      </c>
      <c r="W110">
        <v>2</v>
      </c>
      <c r="X110">
        <v>0</v>
      </c>
      <c r="Y110">
        <v>0</v>
      </c>
      <c r="Z110">
        <v>1</v>
      </c>
      <c r="AA110">
        <v>1</v>
      </c>
      <c r="AB110">
        <v>1</v>
      </c>
      <c r="AC110">
        <v>1</v>
      </c>
      <c r="AD110">
        <v>2</v>
      </c>
      <c r="AE110">
        <v>0</v>
      </c>
      <c r="AF110">
        <v>0</v>
      </c>
      <c r="AG110">
        <v>1</v>
      </c>
      <c r="AH110">
        <v>0</v>
      </c>
      <c r="AI110">
        <v>0</v>
      </c>
      <c r="AJ110">
        <v>1</v>
      </c>
      <c r="AK110">
        <v>3</v>
      </c>
      <c r="AL110">
        <v>3</v>
      </c>
    </row>
    <row r="111" spans="1:38" ht="14.25">
      <c r="A111" t="s">
        <v>48</v>
      </c>
      <c r="B111" t="s">
        <v>57</v>
      </c>
      <c r="C111">
        <v>8</v>
      </c>
      <c r="D111">
        <v>3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1</v>
      </c>
      <c r="M111">
        <v>0</v>
      </c>
      <c r="N111">
        <v>0</v>
      </c>
      <c r="O111">
        <v>0</v>
      </c>
      <c r="P111">
        <v>1</v>
      </c>
      <c r="Q111">
        <v>0</v>
      </c>
      <c r="R111">
        <v>0</v>
      </c>
      <c r="S111">
        <v>1</v>
      </c>
      <c r="T111">
        <v>1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1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</row>
    <row r="112" spans="1:38" ht="14.25">
      <c r="A112" t="e">
        <v>#N/A</v>
      </c>
      <c r="B112" t="s">
        <v>94</v>
      </c>
      <c r="C112">
        <v>2</v>
      </c>
      <c r="D112">
        <v>1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1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</row>
    <row r="113" spans="2:38" ht="14.25">
      <c r="B113" t="s">
        <v>59</v>
      </c>
      <c r="C113">
        <v>745</v>
      </c>
      <c r="D113">
        <v>381</v>
      </c>
      <c r="E113">
        <v>14</v>
      </c>
      <c r="F113">
        <v>5</v>
      </c>
      <c r="G113">
        <v>3</v>
      </c>
      <c r="H113">
        <v>7</v>
      </c>
      <c r="I113">
        <v>22</v>
      </c>
      <c r="J113">
        <v>8</v>
      </c>
      <c r="K113">
        <v>9</v>
      </c>
      <c r="L113">
        <v>13</v>
      </c>
      <c r="M113">
        <v>2</v>
      </c>
      <c r="N113">
        <v>4</v>
      </c>
      <c r="O113">
        <v>2</v>
      </c>
      <c r="P113">
        <v>6</v>
      </c>
      <c r="Q113">
        <v>0</v>
      </c>
      <c r="R113">
        <v>3</v>
      </c>
      <c r="S113">
        <v>7</v>
      </c>
      <c r="T113">
        <v>8</v>
      </c>
      <c r="U113">
        <v>7</v>
      </c>
      <c r="V113">
        <v>10</v>
      </c>
      <c r="W113">
        <v>13</v>
      </c>
      <c r="X113">
        <v>6</v>
      </c>
      <c r="Y113">
        <v>12</v>
      </c>
      <c r="Z113">
        <v>7</v>
      </c>
      <c r="AA113">
        <v>134</v>
      </c>
      <c r="AB113">
        <v>2</v>
      </c>
      <c r="AC113">
        <v>3</v>
      </c>
      <c r="AD113">
        <v>4</v>
      </c>
      <c r="AE113">
        <v>3</v>
      </c>
      <c r="AF113">
        <v>10</v>
      </c>
      <c r="AG113">
        <v>1</v>
      </c>
      <c r="AH113">
        <v>2</v>
      </c>
      <c r="AI113">
        <v>2</v>
      </c>
      <c r="AJ113">
        <v>8</v>
      </c>
      <c r="AK113">
        <v>14</v>
      </c>
      <c r="AL113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51">
      <selection activeCell="G49" sqref="G49"/>
    </sheetView>
  </sheetViews>
  <sheetFormatPr defaultColWidth="9.140625" defaultRowHeight="15"/>
  <cols>
    <col min="2" max="2" width="30.421875" style="0" bestFit="1" customWidth="1"/>
  </cols>
  <sheetData>
    <row r="1" spans="1:13" ht="15" thickTop="1">
      <c r="A1" s="133"/>
      <c r="C1" s="136" t="s">
        <v>38</v>
      </c>
      <c r="D1" s="137"/>
      <c r="E1" s="137"/>
      <c r="F1" s="137"/>
      <c r="G1" s="137"/>
      <c r="H1" s="137"/>
      <c r="I1" s="137"/>
      <c r="J1" s="137"/>
      <c r="K1" s="137"/>
      <c r="L1" s="138"/>
      <c r="M1" s="4"/>
    </row>
    <row r="2" spans="1:13" ht="24">
      <c r="A2" s="134"/>
      <c r="C2" s="5" t="s">
        <v>0</v>
      </c>
      <c r="D2" s="6" t="s">
        <v>39</v>
      </c>
      <c r="E2" s="6" t="s">
        <v>40</v>
      </c>
      <c r="F2" s="6" t="s">
        <v>41</v>
      </c>
      <c r="G2" s="6" t="s">
        <v>42</v>
      </c>
      <c r="H2" s="6" t="s">
        <v>43</v>
      </c>
      <c r="I2" s="6" t="s">
        <v>44</v>
      </c>
      <c r="J2" s="6" t="s">
        <v>45</v>
      </c>
      <c r="K2" s="6" t="s">
        <v>46</v>
      </c>
      <c r="L2" s="7" t="s">
        <v>47</v>
      </c>
      <c r="M2" s="4"/>
    </row>
    <row r="3" spans="1:13" ht="15" thickBot="1">
      <c r="A3" s="135"/>
      <c r="C3" s="8" t="s">
        <v>1</v>
      </c>
      <c r="D3" s="9" t="s">
        <v>1</v>
      </c>
      <c r="E3" s="9" t="s">
        <v>1</v>
      </c>
      <c r="F3" s="9" t="s">
        <v>1</v>
      </c>
      <c r="G3" s="9" t="s">
        <v>1</v>
      </c>
      <c r="H3" s="9" t="s">
        <v>1</v>
      </c>
      <c r="I3" s="9" t="s">
        <v>1</v>
      </c>
      <c r="J3" s="9" t="s">
        <v>1</v>
      </c>
      <c r="K3" s="9" t="s">
        <v>1</v>
      </c>
      <c r="L3" s="10" t="s">
        <v>1</v>
      </c>
      <c r="M3" s="4"/>
    </row>
    <row r="4" spans="1:13" ht="15.75" customHeight="1" thickTop="1">
      <c r="A4" s="11" t="s">
        <v>0</v>
      </c>
      <c r="B4" s="3"/>
      <c r="C4" s="12">
        <v>2804801</v>
      </c>
      <c r="D4" s="13">
        <v>2068058</v>
      </c>
      <c r="E4" s="13">
        <v>192800</v>
      </c>
      <c r="F4" s="13">
        <v>181035</v>
      </c>
      <c r="G4" s="13">
        <v>111726</v>
      </c>
      <c r="H4" s="13">
        <v>126010</v>
      </c>
      <c r="I4" s="13">
        <v>51867</v>
      </c>
      <c r="J4" s="13">
        <v>9323</v>
      </c>
      <c r="K4" s="13">
        <v>13900</v>
      </c>
      <c r="L4" s="14">
        <v>50082</v>
      </c>
      <c r="M4" s="4"/>
    </row>
    <row r="5" spans="1:13" ht="14.25">
      <c r="A5" s="23">
        <v>101000</v>
      </c>
      <c r="B5" s="20" t="s">
        <v>3</v>
      </c>
      <c r="C5" s="16">
        <v>298573</v>
      </c>
      <c r="D5" s="17">
        <v>203265</v>
      </c>
      <c r="E5" s="17">
        <v>37203</v>
      </c>
      <c r="F5" s="17">
        <v>12086</v>
      </c>
      <c r="G5" s="17">
        <v>25502</v>
      </c>
      <c r="H5" s="17">
        <v>1216</v>
      </c>
      <c r="I5" s="17">
        <v>2471</v>
      </c>
      <c r="J5" s="17">
        <v>229</v>
      </c>
      <c r="K5" s="17">
        <v>2658</v>
      </c>
      <c r="L5" s="18">
        <v>13943</v>
      </c>
      <c r="M5" s="4"/>
    </row>
    <row r="6" spans="1:13" ht="14.25">
      <c r="A6" s="23">
        <v>301000</v>
      </c>
      <c r="B6" s="20" t="s">
        <v>4</v>
      </c>
      <c r="C6" s="16">
        <v>70369</v>
      </c>
      <c r="D6" s="17">
        <v>37746</v>
      </c>
      <c r="E6" s="17">
        <v>1955</v>
      </c>
      <c r="F6" s="17">
        <v>9996</v>
      </c>
      <c r="G6" s="17">
        <v>11573</v>
      </c>
      <c r="H6" s="17">
        <v>61</v>
      </c>
      <c r="I6" s="17">
        <v>83</v>
      </c>
      <c r="J6" s="17">
        <v>189</v>
      </c>
      <c r="K6" s="17">
        <v>896</v>
      </c>
      <c r="L6" s="18">
        <v>7870</v>
      </c>
      <c r="M6" s="4"/>
    </row>
    <row r="7" spans="1:13" ht="14.25">
      <c r="A7" s="23">
        <v>1000000</v>
      </c>
      <c r="B7" s="20" t="s">
        <v>5</v>
      </c>
      <c r="C7" s="16">
        <v>79295</v>
      </c>
      <c r="D7" s="17">
        <v>65807</v>
      </c>
      <c r="E7" s="17">
        <v>5161</v>
      </c>
      <c r="F7" s="17">
        <v>4509</v>
      </c>
      <c r="G7" s="17">
        <v>2231</v>
      </c>
      <c r="H7" s="17">
        <v>118</v>
      </c>
      <c r="I7" s="17">
        <v>330</v>
      </c>
      <c r="J7" s="17">
        <v>136</v>
      </c>
      <c r="K7" s="17">
        <v>174</v>
      </c>
      <c r="L7" s="18">
        <v>829</v>
      </c>
      <c r="M7" s="4"/>
    </row>
    <row r="8" spans="1:13" ht="14.25">
      <c r="A8" s="23">
        <v>1200000</v>
      </c>
      <c r="B8" s="20" t="s">
        <v>6</v>
      </c>
      <c r="C8" s="16">
        <v>22472</v>
      </c>
      <c r="D8" s="17">
        <v>15640</v>
      </c>
      <c r="E8" s="17">
        <v>1378</v>
      </c>
      <c r="F8" s="17">
        <v>1109</v>
      </c>
      <c r="G8" s="17">
        <v>1615</v>
      </c>
      <c r="H8" s="17">
        <v>1192</v>
      </c>
      <c r="I8" s="17">
        <v>834</v>
      </c>
      <c r="J8" s="17">
        <v>173</v>
      </c>
      <c r="K8" s="17">
        <v>78</v>
      </c>
      <c r="L8" s="18">
        <v>453</v>
      </c>
      <c r="M8" s="4"/>
    </row>
    <row r="9" spans="1:13" ht="14.25">
      <c r="A9" s="23">
        <v>1400000</v>
      </c>
      <c r="B9" s="20" t="s">
        <v>7</v>
      </c>
      <c r="C9" s="16">
        <v>70380</v>
      </c>
      <c r="D9" s="17">
        <v>51081</v>
      </c>
      <c r="E9" s="17">
        <v>1974</v>
      </c>
      <c r="F9" s="17">
        <v>15087</v>
      </c>
      <c r="G9" s="17">
        <v>1081</v>
      </c>
      <c r="H9" s="17">
        <v>14</v>
      </c>
      <c r="I9" s="17">
        <v>29</v>
      </c>
      <c r="J9" s="17">
        <v>153</v>
      </c>
      <c r="K9" s="17">
        <v>107</v>
      </c>
      <c r="L9" s="18">
        <v>854</v>
      </c>
      <c r="M9" s="4"/>
    </row>
    <row r="10" spans="1:13" ht="14.25">
      <c r="A10" s="23">
        <v>1700000</v>
      </c>
      <c r="B10" s="20" t="s">
        <v>8</v>
      </c>
      <c r="C10" s="16">
        <v>101852</v>
      </c>
      <c r="D10" s="17">
        <v>70963</v>
      </c>
      <c r="E10" s="17">
        <v>11966</v>
      </c>
      <c r="F10" s="17">
        <v>4344</v>
      </c>
      <c r="G10" s="17">
        <v>3730</v>
      </c>
      <c r="H10" s="17">
        <v>1947</v>
      </c>
      <c r="I10" s="17">
        <v>3733</v>
      </c>
      <c r="J10" s="17">
        <v>211</v>
      </c>
      <c r="K10" s="17">
        <v>399</v>
      </c>
      <c r="L10" s="18">
        <v>4559</v>
      </c>
      <c r="M10" s="4"/>
    </row>
    <row r="11" spans="1:13" ht="14.25">
      <c r="A11" s="23">
        <v>2100000</v>
      </c>
      <c r="B11" s="20" t="s">
        <v>9</v>
      </c>
      <c r="C11" s="16">
        <v>63370</v>
      </c>
      <c r="D11" s="17">
        <v>51828</v>
      </c>
      <c r="E11" s="17">
        <v>4824</v>
      </c>
      <c r="F11" s="17">
        <v>1009</v>
      </c>
      <c r="G11" s="17">
        <v>466</v>
      </c>
      <c r="H11" s="17">
        <v>470</v>
      </c>
      <c r="I11" s="17">
        <v>4342</v>
      </c>
      <c r="J11" s="17">
        <v>67</v>
      </c>
      <c r="K11" s="17">
        <v>77</v>
      </c>
      <c r="L11" s="18">
        <v>287</v>
      </c>
      <c r="M11" s="4"/>
    </row>
    <row r="12" spans="1:13" ht="14.25">
      <c r="A12" s="23">
        <v>2500000</v>
      </c>
      <c r="B12" s="20" t="s">
        <v>10</v>
      </c>
      <c r="C12" s="16">
        <v>75842</v>
      </c>
      <c r="D12" s="17">
        <v>60803</v>
      </c>
      <c r="E12" s="17">
        <v>11095</v>
      </c>
      <c r="F12" s="17">
        <v>2232</v>
      </c>
      <c r="G12" s="17">
        <v>393</v>
      </c>
      <c r="H12" s="17">
        <v>27</v>
      </c>
      <c r="I12" s="17">
        <v>67</v>
      </c>
      <c r="J12" s="17">
        <v>196</v>
      </c>
      <c r="K12" s="17">
        <v>58</v>
      </c>
      <c r="L12" s="18">
        <v>971</v>
      </c>
      <c r="M12" s="4"/>
    </row>
    <row r="13" spans="1:13" ht="14.25">
      <c r="A13" s="23">
        <v>2700000</v>
      </c>
      <c r="B13" s="20" t="s">
        <v>11</v>
      </c>
      <c r="C13" s="16">
        <v>81470</v>
      </c>
      <c r="D13" s="17">
        <v>68792</v>
      </c>
      <c r="E13" s="17">
        <v>4607</v>
      </c>
      <c r="F13" s="17">
        <v>1457</v>
      </c>
      <c r="G13" s="17">
        <v>2182</v>
      </c>
      <c r="H13" s="17">
        <v>1051</v>
      </c>
      <c r="I13" s="17">
        <v>768</v>
      </c>
      <c r="J13" s="17">
        <v>26</v>
      </c>
      <c r="K13" s="17">
        <v>69</v>
      </c>
      <c r="L13" s="18">
        <v>2518</v>
      </c>
      <c r="M13" s="4"/>
    </row>
    <row r="14" spans="1:13" ht="14.25">
      <c r="A14" s="23">
        <v>2900000</v>
      </c>
      <c r="B14" s="20" t="s">
        <v>12</v>
      </c>
      <c r="C14" s="16">
        <v>53767</v>
      </c>
      <c r="D14" s="17">
        <v>44930</v>
      </c>
      <c r="E14" s="17">
        <v>2530</v>
      </c>
      <c r="F14" s="17">
        <v>2750</v>
      </c>
      <c r="G14" s="17">
        <v>1652</v>
      </c>
      <c r="H14" s="17">
        <v>128</v>
      </c>
      <c r="I14" s="17">
        <v>1254</v>
      </c>
      <c r="J14" s="17">
        <v>62</v>
      </c>
      <c r="K14" s="17">
        <v>50</v>
      </c>
      <c r="L14" s="18">
        <v>411</v>
      </c>
      <c r="M14" s="4"/>
    </row>
    <row r="15" spans="1:13" ht="14.25">
      <c r="A15" s="23">
        <v>3100000</v>
      </c>
      <c r="B15" s="20" t="s">
        <v>13</v>
      </c>
      <c r="C15" s="16">
        <v>72809</v>
      </c>
      <c r="D15" s="17">
        <v>62904</v>
      </c>
      <c r="E15" s="17">
        <v>6929</v>
      </c>
      <c r="F15" s="17">
        <v>1961</v>
      </c>
      <c r="G15" s="17">
        <v>284</v>
      </c>
      <c r="H15" s="17">
        <v>8</v>
      </c>
      <c r="I15" s="17">
        <v>24</v>
      </c>
      <c r="J15" s="17">
        <v>22</v>
      </c>
      <c r="K15" s="17">
        <v>65</v>
      </c>
      <c r="L15" s="18">
        <v>612</v>
      </c>
      <c r="M15" s="4"/>
    </row>
    <row r="16" spans="1:13" ht="14.25">
      <c r="A16" s="23">
        <v>3400000</v>
      </c>
      <c r="B16" s="20" t="s">
        <v>14</v>
      </c>
      <c r="C16" s="16">
        <v>38961</v>
      </c>
      <c r="D16" s="17">
        <v>31281</v>
      </c>
      <c r="E16" s="17">
        <v>1645</v>
      </c>
      <c r="F16" s="17">
        <v>3944</v>
      </c>
      <c r="G16" s="17">
        <v>1732</v>
      </c>
      <c r="H16" s="17">
        <v>11</v>
      </c>
      <c r="I16" s="17">
        <v>12</v>
      </c>
      <c r="J16" s="17">
        <v>73</v>
      </c>
      <c r="K16" s="17">
        <v>54</v>
      </c>
      <c r="L16" s="18">
        <v>209</v>
      </c>
      <c r="M16" s="4"/>
    </row>
    <row r="17" spans="1:13" ht="14.25">
      <c r="A17" s="23">
        <v>3600000</v>
      </c>
      <c r="B17" s="20" t="s">
        <v>15</v>
      </c>
      <c r="C17" s="16">
        <v>78614</v>
      </c>
      <c r="D17" s="17">
        <v>67529</v>
      </c>
      <c r="E17" s="17">
        <v>3146</v>
      </c>
      <c r="F17" s="17">
        <v>6601</v>
      </c>
      <c r="G17" s="17">
        <v>752</v>
      </c>
      <c r="H17" s="17">
        <v>20</v>
      </c>
      <c r="I17" s="17">
        <v>14</v>
      </c>
      <c r="J17" s="17">
        <v>275</v>
      </c>
      <c r="K17" s="17">
        <v>62</v>
      </c>
      <c r="L17" s="18">
        <v>215</v>
      </c>
      <c r="M17" s="4"/>
    </row>
    <row r="18" spans="1:13" ht="14.25">
      <c r="A18" s="23">
        <v>3800000</v>
      </c>
      <c r="B18" s="20" t="s">
        <v>16</v>
      </c>
      <c r="C18" s="16">
        <v>30129</v>
      </c>
      <c r="D18" s="17">
        <v>28699</v>
      </c>
      <c r="E18" s="17">
        <v>1122</v>
      </c>
      <c r="F18" s="17">
        <v>51</v>
      </c>
      <c r="G18" s="17">
        <v>87</v>
      </c>
      <c r="H18" s="17">
        <v>6</v>
      </c>
      <c r="I18" s="17">
        <v>9</v>
      </c>
      <c r="J18" s="17">
        <v>0</v>
      </c>
      <c r="K18" s="17">
        <v>6</v>
      </c>
      <c r="L18" s="18">
        <v>149</v>
      </c>
      <c r="M18" s="4"/>
    </row>
    <row r="19" spans="1:13" ht="14.25">
      <c r="A19" s="23">
        <v>4100000</v>
      </c>
      <c r="B19" s="20" t="s">
        <v>17</v>
      </c>
      <c r="C19" s="16">
        <v>72785</v>
      </c>
      <c r="D19" s="17">
        <v>53100</v>
      </c>
      <c r="E19" s="17">
        <v>3571</v>
      </c>
      <c r="F19" s="17">
        <v>11790</v>
      </c>
      <c r="G19" s="17">
        <v>3158</v>
      </c>
      <c r="H19" s="17">
        <v>25</v>
      </c>
      <c r="I19" s="17">
        <v>41</v>
      </c>
      <c r="J19" s="17">
        <v>571</v>
      </c>
      <c r="K19" s="17">
        <v>99</v>
      </c>
      <c r="L19" s="18">
        <v>430</v>
      </c>
      <c r="M19" s="4"/>
    </row>
    <row r="20" spans="1:13" ht="14.25">
      <c r="A20" s="23">
        <v>4300000</v>
      </c>
      <c r="B20" s="20" t="s">
        <v>18</v>
      </c>
      <c r="C20" s="16">
        <v>92719</v>
      </c>
      <c r="D20" s="17">
        <v>77895</v>
      </c>
      <c r="E20" s="17">
        <v>3331</v>
      </c>
      <c r="F20" s="17">
        <v>8765</v>
      </c>
      <c r="G20" s="17">
        <v>1945</v>
      </c>
      <c r="H20" s="17">
        <v>23</v>
      </c>
      <c r="I20" s="17">
        <v>58</v>
      </c>
      <c r="J20" s="17">
        <v>95</v>
      </c>
      <c r="K20" s="17">
        <v>114</v>
      </c>
      <c r="L20" s="18">
        <v>493</v>
      </c>
      <c r="M20" s="4"/>
    </row>
    <row r="21" spans="1:13" ht="14.25">
      <c r="A21" s="23">
        <v>4500000</v>
      </c>
      <c r="B21" s="20" t="s">
        <v>19</v>
      </c>
      <c r="C21" s="16">
        <v>73721</v>
      </c>
      <c r="D21" s="17">
        <v>62091</v>
      </c>
      <c r="E21" s="17">
        <v>2620</v>
      </c>
      <c r="F21" s="17">
        <v>4626</v>
      </c>
      <c r="G21" s="17">
        <v>2957</v>
      </c>
      <c r="H21" s="17">
        <v>13</v>
      </c>
      <c r="I21" s="17">
        <v>15</v>
      </c>
      <c r="J21" s="17">
        <v>104</v>
      </c>
      <c r="K21" s="17">
        <v>68</v>
      </c>
      <c r="L21" s="18">
        <v>1227</v>
      </c>
      <c r="M21" s="4"/>
    </row>
    <row r="22" spans="1:13" ht="14.25">
      <c r="A22" s="23">
        <v>4800000</v>
      </c>
      <c r="B22" s="20" t="s">
        <v>20</v>
      </c>
      <c r="C22" s="16">
        <v>60578</v>
      </c>
      <c r="D22" s="17">
        <v>46440</v>
      </c>
      <c r="E22" s="17">
        <v>2618</v>
      </c>
      <c r="F22" s="17">
        <v>9546</v>
      </c>
      <c r="G22" s="17">
        <v>1024</v>
      </c>
      <c r="H22" s="17">
        <v>13</v>
      </c>
      <c r="I22" s="17">
        <v>30</v>
      </c>
      <c r="J22" s="17">
        <v>355</v>
      </c>
      <c r="K22" s="17">
        <v>234</v>
      </c>
      <c r="L22" s="18">
        <v>318</v>
      </c>
      <c r="M22" s="4"/>
    </row>
    <row r="23" spans="1:13" ht="14.25">
      <c r="A23" s="23">
        <v>5300000</v>
      </c>
      <c r="B23" s="20" t="s">
        <v>21</v>
      </c>
      <c r="C23" s="16">
        <v>112458</v>
      </c>
      <c r="D23" s="17">
        <v>94905</v>
      </c>
      <c r="E23" s="17">
        <v>9359</v>
      </c>
      <c r="F23" s="17">
        <v>4290</v>
      </c>
      <c r="G23" s="17">
        <v>767</v>
      </c>
      <c r="H23" s="17">
        <v>32</v>
      </c>
      <c r="I23" s="17">
        <v>129</v>
      </c>
      <c r="J23" s="17">
        <v>313</v>
      </c>
      <c r="K23" s="17">
        <v>94</v>
      </c>
      <c r="L23" s="18">
        <v>2569</v>
      </c>
      <c r="M23" s="4"/>
    </row>
    <row r="24" spans="1:13" ht="14.25">
      <c r="A24" s="23">
        <v>5500000</v>
      </c>
      <c r="B24" s="20" t="s">
        <v>22</v>
      </c>
      <c r="C24" s="16">
        <v>91176</v>
      </c>
      <c r="D24" s="17">
        <v>78671</v>
      </c>
      <c r="E24" s="17">
        <v>9778</v>
      </c>
      <c r="F24" s="17">
        <v>481</v>
      </c>
      <c r="G24" s="17">
        <v>329</v>
      </c>
      <c r="H24" s="17">
        <v>53</v>
      </c>
      <c r="I24" s="17">
        <v>712</v>
      </c>
      <c r="J24" s="17">
        <v>102</v>
      </c>
      <c r="K24" s="17">
        <v>75</v>
      </c>
      <c r="L24" s="18">
        <v>975</v>
      </c>
      <c r="M24" s="4"/>
    </row>
    <row r="25" spans="1:13" ht="14.25">
      <c r="A25" s="23">
        <v>5700000</v>
      </c>
      <c r="B25" s="20" t="s">
        <v>23</v>
      </c>
      <c r="C25" s="16">
        <v>48282</v>
      </c>
      <c r="D25" s="17">
        <v>40532</v>
      </c>
      <c r="E25" s="17">
        <v>2313</v>
      </c>
      <c r="F25" s="17">
        <v>738</v>
      </c>
      <c r="G25" s="17">
        <v>508</v>
      </c>
      <c r="H25" s="17">
        <v>645</v>
      </c>
      <c r="I25" s="17">
        <v>3226</v>
      </c>
      <c r="J25" s="17">
        <v>100</v>
      </c>
      <c r="K25" s="17">
        <v>65</v>
      </c>
      <c r="L25" s="18">
        <v>155</v>
      </c>
      <c r="M25" s="4"/>
    </row>
    <row r="26" spans="1:13" ht="14.25">
      <c r="A26" s="23">
        <v>6000000</v>
      </c>
      <c r="B26" s="20" t="s">
        <v>24</v>
      </c>
      <c r="C26" s="16">
        <v>59570</v>
      </c>
      <c r="D26" s="17">
        <v>48911</v>
      </c>
      <c r="E26" s="17">
        <v>8304</v>
      </c>
      <c r="F26" s="17">
        <v>118</v>
      </c>
      <c r="G26" s="17">
        <v>186</v>
      </c>
      <c r="H26" s="17">
        <v>638</v>
      </c>
      <c r="I26" s="17">
        <v>57</v>
      </c>
      <c r="J26" s="17">
        <v>459</v>
      </c>
      <c r="K26" s="17">
        <v>28</v>
      </c>
      <c r="L26" s="18">
        <v>869</v>
      </c>
      <c r="M26" s="4"/>
    </row>
    <row r="27" spans="1:13" ht="14.25">
      <c r="A27" s="23">
        <v>6200000</v>
      </c>
      <c r="B27" s="20" t="s">
        <v>25</v>
      </c>
      <c r="C27" s="16">
        <v>46442</v>
      </c>
      <c r="D27" s="17">
        <v>29584</v>
      </c>
      <c r="E27" s="17">
        <v>867</v>
      </c>
      <c r="F27" s="17">
        <v>10797</v>
      </c>
      <c r="G27" s="17">
        <v>1575</v>
      </c>
      <c r="H27" s="17">
        <v>11</v>
      </c>
      <c r="I27" s="17">
        <v>23</v>
      </c>
      <c r="J27" s="17">
        <v>3105</v>
      </c>
      <c r="K27" s="17">
        <v>99</v>
      </c>
      <c r="L27" s="18">
        <v>381</v>
      </c>
      <c r="M27" s="4"/>
    </row>
    <row r="28" spans="1:13" ht="14.25">
      <c r="A28" s="23">
        <v>6400000</v>
      </c>
      <c r="B28" s="20" t="s">
        <v>26</v>
      </c>
      <c r="C28" s="16">
        <v>104738</v>
      </c>
      <c r="D28" s="17">
        <v>91025</v>
      </c>
      <c r="E28" s="17">
        <v>9511</v>
      </c>
      <c r="F28" s="17">
        <v>2782</v>
      </c>
      <c r="G28" s="17">
        <v>815</v>
      </c>
      <c r="H28" s="17">
        <v>18</v>
      </c>
      <c r="I28" s="17">
        <v>33</v>
      </c>
      <c r="J28" s="17">
        <v>78</v>
      </c>
      <c r="K28" s="17">
        <v>134</v>
      </c>
      <c r="L28" s="18">
        <v>342</v>
      </c>
      <c r="M28" s="4"/>
    </row>
    <row r="29" spans="1:13" ht="14.25">
      <c r="A29" s="23">
        <v>6700000</v>
      </c>
      <c r="B29" s="20" t="s">
        <v>27</v>
      </c>
      <c r="C29" s="16">
        <v>45480</v>
      </c>
      <c r="D29" s="17">
        <v>40520</v>
      </c>
      <c r="E29" s="17">
        <v>2695</v>
      </c>
      <c r="F29" s="17">
        <v>725</v>
      </c>
      <c r="G29" s="17">
        <v>304</v>
      </c>
      <c r="H29" s="17">
        <v>10</v>
      </c>
      <c r="I29" s="17">
        <v>14</v>
      </c>
      <c r="J29" s="17">
        <v>14</v>
      </c>
      <c r="K29" s="17">
        <v>38</v>
      </c>
      <c r="L29" s="18">
        <v>1160</v>
      </c>
      <c r="M29" s="4"/>
    </row>
    <row r="30" spans="1:13" ht="14.25">
      <c r="A30" s="23">
        <v>7100000</v>
      </c>
      <c r="B30" s="20" t="s">
        <v>28</v>
      </c>
      <c r="C30" s="16">
        <v>60446</v>
      </c>
      <c r="D30" s="17">
        <v>44273</v>
      </c>
      <c r="E30" s="17">
        <v>2498</v>
      </c>
      <c r="F30" s="17">
        <v>11985</v>
      </c>
      <c r="G30" s="17">
        <v>1019</v>
      </c>
      <c r="H30" s="17">
        <v>25</v>
      </c>
      <c r="I30" s="17">
        <v>17</v>
      </c>
      <c r="J30" s="17">
        <v>392</v>
      </c>
      <c r="K30" s="17">
        <v>95</v>
      </c>
      <c r="L30" s="18">
        <v>142</v>
      </c>
      <c r="M30" s="4"/>
    </row>
    <row r="31" spans="1:13" ht="14.25">
      <c r="A31" s="23">
        <v>7400000</v>
      </c>
      <c r="B31" s="20" t="s">
        <v>29</v>
      </c>
      <c r="C31" s="16">
        <v>84628</v>
      </c>
      <c r="D31" s="17">
        <v>72579</v>
      </c>
      <c r="E31" s="17">
        <v>3274</v>
      </c>
      <c r="F31" s="17">
        <v>5633</v>
      </c>
      <c r="G31" s="17">
        <v>2110</v>
      </c>
      <c r="H31" s="17">
        <v>21</v>
      </c>
      <c r="I31" s="17">
        <v>19</v>
      </c>
      <c r="J31" s="17">
        <v>20</v>
      </c>
      <c r="K31" s="17">
        <v>113</v>
      </c>
      <c r="L31" s="18">
        <v>859</v>
      </c>
      <c r="M31" s="4"/>
    </row>
    <row r="32" spans="1:13" ht="14.25">
      <c r="A32" s="23">
        <v>7800000</v>
      </c>
      <c r="B32" s="20" t="s">
        <v>30</v>
      </c>
      <c r="C32" s="16">
        <v>74592</v>
      </c>
      <c r="D32" s="17">
        <v>65175</v>
      </c>
      <c r="E32" s="17">
        <v>3812</v>
      </c>
      <c r="F32" s="17">
        <v>2014</v>
      </c>
      <c r="G32" s="17">
        <v>846</v>
      </c>
      <c r="H32" s="17">
        <v>8</v>
      </c>
      <c r="I32" s="17">
        <v>12</v>
      </c>
      <c r="J32" s="17">
        <v>641</v>
      </c>
      <c r="K32" s="17">
        <v>75</v>
      </c>
      <c r="L32" s="18">
        <v>2009</v>
      </c>
      <c r="M32" s="4"/>
    </row>
    <row r="33" spans="1:13" ht="14.25">
      <c r="A33" s="23">
        <v>8000000</v>
      </c>
      <c r="B33" s="20" t="s">
        <v>31</v>
      </c>
      <c r="C33" s="16">
        <v>81097</v>
      </c>
      <c r="D33" s="17">
        <v>70208</v>
      </c>
      <c r="E33" s="17">
        <v>9323</v>
      </c>
      <c r="F33" s="17">
        <v>208</v>
      </c>
      <c r="G33" s="17">
        <v>390</v>
      </c>
      <c r="H33" s="17">
        <v>14</v>
      </c>
      <c r="I33" s="17">
        <v>43</v>
      </c>
      <c r="J33" s="17">
        <v>41</v>
      </c>
      <c r="K33" s="17">
        <v>63</v>
      </c>
      <c r="L33" s="18">
        <v>807</v>
      </c>
      <c r="M33" s="4"/>
    </row>
    <row r="34" spans="1:13" ht="14.25">
      <c r="A34" s="23">
        <v>8300000</v>
      </c>
      <c r="B34" s="20" t="s">
        <v>32</v>
      </c>
      <c r="C34" s="16">
        <v>39701</v>
      </c>
      <c r="D34" s="17">
        <v>36644</v>
      </c>
      <c r="E34" s="17">
        <v>1989</v>
      </c>
      <c r="F34" s="17">
        <v>700</v>
      </c>
      <c r="G34" s="17">
        <v>132</v>
      </c>
      <c r="H34" s="17">
        <v>3</v>
      </c>
      <c r="I34" s="17">
        <v>5</v>
      </c>
      <c r="J34" s="17">
        <v>56</v>
      </c>
      <c r="K34" s="17">
        <v>21</v>
      </c>
      <c r="L34" s="18">
        <v>151</v>
      </c>
      <c r="M34" s="4"/>
    </row>
    <row r="35" spans="1:13" ht="14.25">
      <c r="A35" s="23">
        <v>8500000</v>
      </c>
      <c r="B35" s="20" t="s">
        <v>33</v>
      </c>
      <c r="C35" s="16">
        <v>65276</v>
      </c>
      <c r="D35" s="17">
        <v>57604</v>
      </c>
      <c r="E35" s="17">
        <v>3631</v>
      </c>
      <c r="F35" s="17">
        <v>1144</v>
      </c>
      <c r="G35" s="17">
        <v>951</v>
      </c>
      <c r="H35" s="17">
        <v>823</v>
      </c>
      <c r="I35" s="17">
        <v>74</v>
      </c>
      <c r="J35" s="17">
        <v>182</v>
      </c>
      <c r="K35" s="17">
        <v>51</v>
      </c>
      <c r="L35" s="18">
        <v>816</v>
      </c>
      <c r="M35" s="4"/>
    </row>
    <row r="36" spans="1:13" ht="14.25">
      <c r="A36" s="23">
        <v>8700000</v>
      </c>
      <c r="B36" s="20" t="s">
        <v>34</v>
      </c>
      <c r="C36" s="16">
        <v>33125</v>
      </c>
      <c r="D36" s="17">
        <v>4108</v>
      </c>
      <c r="E36" s="17">
        <v>90</v>
      </c>
      <c r="F36" s="17">
        <v>1522</v>
      </c>
      <c r="G36" s="17">
        <v>1114</v>
      </c>
      <c r="H36" s="17">
        <v>1997</v>
      </c>
      <c r="I36" s="17">
        <v>23961</v>
      </c>
      <c r="J36" s="17">
        <v>151</v>
      </c>
      <c r="K36" s="17">
        <v>121</v>
      </c>
      <c r="L36" s="18">
        <v>61</v>
      </c>
      <c r="M36" s="4"/>
    </row>
    <row r="37" spans="1:13" ht="14.25">
      <c r="A37" s="23">
        <v>8900000</v>
      </c>
      <c r="B37" s="20" t="s">
        <v>35</v>
      </c>
      <c r="C37" s="16">
        <v>66624</v>
      </c>
      <c r="D37" s="17">
        <v>59902</v>
      </c>
      <c r="E37" s="17">
        <v>5608</v>
      </c>
      <c r="F37" s="17">
        <v>616</v>
      </c>
      <c r="G37" s="17">
        <v>207</v>
      </c>
      <c r="H37" s="17">
        <v>3</v>
      </c>
      <c r="I37" s="17">
        <v>5</v>
      </c>
      <c r="J37" s="17">
        <v>3</v>
      </c>
      <c r="K37" s="17">
        <v>30</v>
      </c>
      <c r="L37" s="18">
        <v>250</v>
      </c>
      <c r="M37" s="4"/>
    </row>
    <row r="38" spans="1:13" ht="14.25">
      <c r="A38" s="23">
        <v>9200000</v>
      </c>
      <c r="B38" t="s">
        <v>36</v>
      </c>
      <c r="C38" s="16">
        <v>99534</v>
      </c>
      <c r="D38" s="17">
        <v>87318</v>
      </c>
      <c r="E38" s="17">
        <v>5382</v>
      </c>
      <c r="F38" s="17">
        <v>4947</v>
      </c>
      <c r="G38" s="17">
        <v>1115</v>
      </c>
      <c r="H38" s="17">
        <v>14</v>
      </c>
      <c r="I38" s="17">
        <v>25</v>
      </c>
      <c r="J38" s="17">
        <v>45</v>
      </c>
      <c r="K38" s="17">
        <v>103</v>
      </c>
      <c r="L38" s="18">
        <v>585</v>
      </c>
      <c r="M38" s="4"/>
    </row>
    <row r="39" spans="1:13" ht="14.25">
      <c r="A39" s="23">
        <v>9600000</v>
      </c>
      <c r="B39" s="20" t="s">
        <v>37</v>
      </c>
      <c r="C39" s="16">
        <v>130946</v>
      </c>
      <c r="D39" s="17">
        <v>4927</v>
      </c>
      <c r="E39" s="17">
        <v>164</v>
      </c>
      <c r="F39" s="17">
        <v>2297</v>
      </c>
      <c r="G39" s="17">
        <v>3200</v>
      </c>
      <c r="H39" s="17">
        <v>113337</v>
      </c>
      <c r="I39" s="17">
        <v>5868</v>
      </c>
      <c r="J39" s="17">
        <v>350</v>
      </c>
      <c r="K39" s="17">
        <v>434</v>
      </c>
      <c r="L39" s="18">
        <v>369</v>
      </c>
      <c r="M39" s="4"/>
    </row>
    <row r="40" spans="1:13" ht="15" thickBot="1">
      <c r="A40" s="28">
        <v>9800000</v>
      </c>
      <c r="B40" s="20" t="s">
        <v>117</v>
      </c>
      <c r="C40" s="16">
        <v>15233</v>
      </c>
      <c r="D40" s="17">
        <v>9745</v>
      </c>
      <c r="E40" s="17">
        <v>979</v>
      </c>
      <c r="F40" s="17">
        <v>2021</v>
      </c>
      <c r="G40" s="17">
        <v>1788</v>
      </c>
      <c r="H40" s="17">
        <v>108</v>
      </c>
      <c r="I40" s="17">
        <v>178</v>
      </c>
      <c r="J40" s="17">
        <v>13</v>
      </c>
      <c r="K40" s="17">
        <v>151</v>
      </c>
      <c r="L40" s="18">
        <v>250</v>
      </c>
      <c r="M40" s="4"/>
    </row>
    <row r="41" spans="1:13" ht="15" thickTop="1">
      <c r="A41" s="23">
        <v>51</v>
      </c>
      <c r="B41" s="19" t="s">
        <v>62</v>
      </c>
      <c r="C41" s="21">
        <v>480</v>
      </c>
      <c r="D41" s="17">
        <v>68</v>
      </c>
      <c r="E41" s="17">
        <v>5</v>
      </c>
      <c r="F41" s="17">
        <v>6</v>
      </c>
      <c r="G41" s="17">
        <v>32</v>
      </c>
      <c r="H41" s="17">
        <v>0</v>
      </c>
      <c r="I41" s="17">
        <v>1</v>
      </c>
      <c r="J41" s="17">
        <v>0</v>
      </c>
      <c r="K41" s="17">
        <v>367</v>
      </c>
      <c r="L41" s="18">
        <v>1</v>
      </c>
      <c r="M41" s="4" t="s">
        <v>48</v>
      </c>
    </row>
    <row r="42" spans="1:13" ht="14.25">
      <c r="A42" s="23">
        <v>31</v>
      </c>
      <c r="B42" s="19" t="s">
        <v>55</v>
      </c>
      <c r="C42" s="21">
        <v>722</v>
      </c>
      <c r="D42" s="17">
        <v>127</v>
      </c>
      <c r="E42" s="17">
        <v>8</v>
      </c>
      <c r="F42" s="17">
        <v>33</v>
      </c>
      <c r="G42" s="17">
        <v>153</v>
      </c>
      <c r="H42" s="17">
        <v>17</v>
      </c>
      <c r="I42" s="17">
        <v>8</v>
      </c>
      <c r="J42" s="17">
        <v>0</v>
      </c>
      <c r="K42" s="17">
        <v>375</v>
      </c>
      <c r="L42" s="18">
        <v>1</v>
      </c>
      <c r="M42" s="4" t="s">
        <v>48</v>
      </c>
    </row>
    <row r="43" spans="1:13" ht="14.25">
      <c r="A43" s="23">
        <v>112</v>
      </c>
      <c r="B43" s="19" t="s">
        <v>53</v>
      </c>
      <c r="C43" s="21">
        <v>2063</v>
      </c>
      <c r="D43" s="17">
        <v>239</v>
      </c>
      <c r="E43" s="17">
        <v>13</v>
      </c>
      <c r="F43" s="17">
        <v>91</v>
      </c>
      <c r="G43" s="17">
        <v>294</v>
      </c>
      <c r="H43" s="17">
        <v>5</v>
      </c>
      <c r="I43" s="17">
        <v>14</v>
      </c>
      <c r="J43" s="17">
        <v>5</v>
      </c>
      <c r="K43" s="17">
        <v>1396</v>
      </c>
      <c r="L43" s="18">
        <v>6</v>
      </c>
      <c r="M43" s="4" t="s">
        <v>48</v>
      </c>
    </row>
    <row r="44" spans="1:13" ht="14.25">
      <c r="A44" s="23">
        <v>398</v>
      </c>
      <c r="B44" s="19" t="s">
        <v>51</v>
      </c>
      <c r="C44" s="21">
        <v>4349</v>
      </c>
      <c r="D44" s="17">
        <v>1652</v>
      </c>
      <c r="E44" s="17">
        <v>101</v>
      </c>
      <c r="F44" s="17">
        <v>562</v>
      </c>
      <c r="G44" s="17">
        <v>1457</v>
      </c>
      <c r="H44" s="17">
        <v>84</v>
      </c>
      <c r="I44" s="17">
        <v>105</v>
      </c>
      <c r="J44" s="17">
        <v>15</v>
      </c>
      <c r="K44" s="17">
        <v>353</v>
      </c>
      <c r="L44" s="18">
        <v>20</v>
      </c>
      <c r="M44" s="4" t="s">
        <v>48</v>
      </c>
    </row>
    <row r="45" spans="1:13" ht="14.25">
      <c r="A45" s="23">
        <v>417</v>
      </c>
      <c r="B45" s="19" t="s">
        <v>70</v>
      </c>
      <c r="C45" s="21">
        <v>246</v>
      </c>
      <c r="D45" s="17">
        <v>51</v>
      </c>
      <c r="E45" s="17">
        <v>2</v>
      </c>
      <c r="F45" s="17">
        <v>33</v>
      </c>
      <c r="G45" s="17">
        <v>118</v>
      </c>
      <c r="H45" s="17">
        <v>2</v>
      </c>
      <c r="I45" s="17">
        <v>2</v>
      </c>
      <c r="J45" s="17">
        <v>0</v>
      </c>
      <c r="K45" s="17">
        <v>38</v>
      </c>
      <c r="L45" s="18">
        <v>0</v>
      </c>
      <c r="M45" s="4" t="s">
        <v>48</v>
      </c>
    </row>
    <row r="46" spans="1:13" ht="14.25">
      <c r="A46" s="23">
        <v>643</v>
      </c>
      <c r="B46" s="19" t="s">
        <v>50</v>
      </c>
      <c r="C46" s="21">
        <v>39799</v>
      </c>
      <c r="D46" s="17">
        <v>9888</v>
      </c>
      <c r="E46" s="17">
        <v>803</v>
      </c>
      <c r="F46" s="17">
        <v>1778</v>
      </c>
      <c r="G46" s="17">
        <v>24573</v>
      </c>
      <c r="H46" s="17">
        <v>695</v>
      </c>
      <c r="I46" s="17">
        <v>523</v>
      </c>
      <c r="J46" s="17">
        <v>115</v>
      </c>
      <c r="K46" s="17">
        <v>1296</v>
      </c>
      <c r="L46" s="18">
        <v>128</v>
      </c>
      <c r="M46" s="4" t="s">
        <v>48</v>
      </c>
    </row>
    <row r="47" spans="1:13" ht="14.25">
      <c r="A47" s="23">
        <v>762</v>
      </c>
      <c r="B47" s="19" t="s">
        <v>69</v>
      </c>
      <c r="C47" s="21">
        <v>267</v>
      </c>
      <c r="D47" s="17">
        <v>51</v>
      </c>
      <c r="E47" s="17">
        <v>8</v>
      </c>
      <c r="F47" s="17">
        <v>13</v>
      </c>
      <c r="G47" s="17">
        <v>80</v>
      </c>
      <c r="H47" s="17">
        <v>3</v>
      </c>
      <c r="I47" s="17">
        <v>5</v>
      </c>
      <c r="J47" s="17">
        <v>0</v>
      </c>
      <c r="K47" s="17">
        <v>105</v>
      </c>
      <c r="L47" s="18">
        <v>2</v>
      </c>
      <c r="M47" s="4" t="s">
        <v>48</v>
      </c>
    </row>
    <row r="48" spans="1:13" ht="14.25">
      <c r="A48" s="23">
        <v>795</v>
      </c>
      <c r="B48" s="19" t="s">
        <v>66</v>
      </c>
      <c r="C48" s="21">
        <v>390</v>
      </c>
      <c r="D48" s="17">
        <v>99</v>
      </c>
      <c r="E48" s="17">
        <v>12</v>
      </c>
      <c r="F48" s="17">
        <v>25</v>
      </c>
      <c r="G48" s="17">
        <v>122</v>
      </c>
      <c r="H48" s="17">
        <v>19</v>
      </c>
      <c r="I48" s="17">
        <v>2</v>
      </c>
      <c r="J48" s="17">
        <v>0</v>
      </c>
      <c r="K48" s="17">
        <v>108</v>
      </c>
      <c r="L48" s="18">
        <v>3</v>
      </c>
      <c r="M48" s="4" t="s">
        <v>48</v>
      </c>
    </row>
    <row r="49" spans="1:13" ht="14.25">
      <c r="A49" s="23">
        <v>804</v>
      </c>
      <c r="B49" s="19" t="s">
        <v>49</v>
      </c>
      <c r="C49" s="21">
        <v>42170</v>
      </c>
      <c r="D49" s="17">
        <v>9694</v>
      </c>
      <c r="E49" s="17">
        <v>1763</v>
      </c>
      <c r="F49" s="17">
        <v>22893</v>
      </c>
      <c r="G49" s="17">
        <v>3669</v>
      </c>
      <c r="H49" s="17">
        <v>874</v>
      </c>
      <c r="I49" s="17">
        <v>2444</v>
      </c>
      <c r="J49" s="17">
        <v>166</v>
      </c>
      <c r="K49" s="17">
        <v>532</v>
      </c>
      <c r="L49" s="18">
        <v>135</v>
      </c>
      <c r="M49" s="4" t="s">
        <v>48</v>
      </c>
    </row>
    <row r="50" spans="1:13" ht="14.25">
      <c r="A50" s="23">
        <v>860</v>
      </c>
      <c r="B50" s="19" t="s">
        <v>57</v>
      </c>
      <c r="C50" s="21">
        <v>689</v>
      </c>
      <c r="D50" s="17">
        <v>142</v>
      </c>
      <c r="E50" s="17">
        <v>7</v>
      </c>
      <c r="F50" s="17">
        <v>49</v>
      </c>
      <c r="G50" s="17">
        <v>291</v>
      </c>
      <c r="H50" s="17">
        <v>1</v>
      </c>
      <c r="I50" s="17">
        <v>4</v>
      </c>
      <c r="J50" s="17">
        <v>1</v>
      </c>
      <c r="K50" s="17">
        <v>187</v>
      </c>
      <c r="L50" s="18">
        <v>7</v>
      </c>
      <c r="M50" s="4" t="s">
        <v>48</v>
      </c>
    </row>
    <row r="51" spans="1:13" ht="14.25">
      <c r="A51" s="23">
        <v>380</v>
      </c>
      <c r="B51" s="19" t="s">
        <v>52</v>
      </c>
      <c r="C51" s="21">
        <v>3207</v>
      </c>
      <c r="D51" s="17">
        <v>2326</v>
      </c>
      <c r="E51" s="17">
        <v>522</v>
      </c>
      <c r="F51" s="17">
        <v>17</v>
      </c>
      <c r="G51" s="17">
        <v>23</v>
      </c>
      <c r="H51" s="17">
        <v>7</v>
      </c>
      <c r="I51" s="17">
        <v>26</v>
      </c>
      <c r="J51" s="17">
        <v>1</v>
      </c>
      <c r="K51" s="17">
        <v>212</v>
      </c>
      <c r="L51" s="18">
        <v>73</v>
      </c>
      <c r="M51" s="4" t="s">
        <v>115</v>
      </c>
    </row>
    <row r="52" spans="1:13" ht="14.25">
      <c r="A52" s="23">
        <v>642</v>
      </c>
      <c r="B52" s="19" t="s">
        <v>54</v>
      </c>
      <c r="C52" s="21">
        <v>1873</v>
      </c>
      <c r="D52" s="17">
        <v>385</v>
      </c>
      <c r="E52" s="17">
        <v>1340</v>
      </c>
      <c r="F52" s="17">
        <v>27</v>
      </c>
      <c r="G52" s="17">
        <v>61</v>
      </c>
      <c r="H52" s="17">
        <v>3</v>
      </c>
      <c r="I52" s="17">
        <v>9</v>
      </c>
      <c r="J52" s="17">
        <v>6</v>
      </c>
      <c r="K52" s="17">
        <v>23</v>
      </c>
      <c r="L52" s="18">
        <v>19</v>
      </c>
      <c r="M52" s="4" t="s">
        <v>115</v>
      </c>
    </row>
    <row r="53" spans="1:13" ht="14.25">
      <c r="A53" s="23">
        <v>276</v>
      </c>
      <c r="B53" s="19" t="s">
        <v>56</v>
      </c>
      <c r="C53" s="21">
        <v>697</v>
      </c>
      <c r="D53" s="17">
        <v>285</v>
      </c>
      <c r="E53" s="17">
        <v>53</v>
      </c>
      <c r="F53" s="17">
        <v>89</v>
      </c>
      <c r="G53" s="17">
        <v>196</v>
      </c>
      <c r="H53" s="17">
        <v>3</v>
      </c>
      <c r="I53" s="17">
        <v>4</v>
      </c>
      <c r="J53" s="17">
        <v>0</v>
      </c>
      <c r="K53" s="17">
        <v>59</v>
      </c>
      <c r="L53" s="18">
        <v>8</v>
      </c>
      <c r="M53" s="4" t="s">
        <v>115</v>
      </c>
    </row>
    <row r="54" spans="1:13" ht="14.25">
      <c r="A54" s="23">
        <v>620</v>
      </c>
      <c r="B54" s="19" t="s">
        <v>58</v>
      </c>
      <c r="C54" s="21">
        <v>666</v>
      </c>
      <c r="D54" s="17">
        <v>520</v>
      </c>
      <c r="E54" s="17">
        <v>66</v>
      </c>
      <c r="F54" s="17">
        <v>6</v>
      </c>
      <c r="G54" s="17">
        <v>6</v>
      </c>
      <c r="H54" s="17">
        <v>0</v>
      </c>
      <c r="I54" s="17">
        <v>5</v>
      </c>
      <c r="J54" s="17">
        <v>0</v>
      </c>
      <c r="K54" s="17">
        <v>50</v>
      </c>
      <c r="L54" s="18">
        <v>13</v>
      </c>
      <c r="M54" s="4" t="s">
        <v>115</v>
      </c>
    </row>
    <row r="55" spans="1:13" ht="14.25">
      <c r="A55" s="23">
        <v>300</v>
      </c>
      <c r="B55" s="19" t="s">
        <v>63</v>
      </c>
      <c r="C55" s="21">
        <v>442</v>
      </c>
      <c r="D55" s="17">
        <v>310</v>
      </c>
      <c r="E55" s="17">
        <v>59</v>
      </c>
      <c r="F55" s="17">
        <v>6</v>
      </c>
      <c r="G55" s="17">
        <v>8</v>
      </c>
      <c r="H55" s="17">
        <v>2</v>
      </c>
      <c r="I55" s="17">
        <v>1</v>
      </c>
      <c r="J55" s="17">
        <v>0</v>
      </c>
      <c r="K55" s="17">
        <v>49</v>
      </c>
      <c r="L55" s="18">
        <v>7</v>
      </c>
      <c r="M55" s="4" t="s">
        <v>115</v>
      </c>
    </row>
    <row r="56" spans="1:13" ht="14.25">
      <c r="A56" s="23">
        <v>250</v>
      </c>
      <c r="B56" s="19" t="s">
        <v>64</v>
      </c>
      <c r="C56" s="21">
        <v>419</v>
      </c>
      <c r="D56" s="17">
        <v>278</v>
      </c>
      <c r="E56" s="17">
        <v>107</v>
      </c>
      <c r="F56" s="17">
        <v>5</v>
      </c>
      <c r="G56" s="17">
        <v>1</v>
      </c>
      <c r="H56" s="17">
        <v>0</v>
      </c>
      <c r="I56" s="17">
        <v>1</v>
      </c>
      <c r="J56" s="17">
        <v>0</v>
      </c>
      <c r="K56" s="17">
        <v>22</v>
      </c>
      <c r="L56" s="18">
        <v>5</v>
      </c>
      <c r="M56" s="4" t="s">
        <v>115</v>
      </c>
    </row>
    <row r="57" spans="1:13" ht="14.25">
      <c r="A57" s="23">
        <v>724</v>
      </c>
      <c r="B57" s="19" t="s">
        <v>67</v>
      </c>
      <c r="C57" s="21">
        <v>375</v>
      </c>
      <c r="D57" s="17">
        <v>287</v>
      </c>
      <c r="E57" s="17">
        <v>48</v>
      </c>
      <c r="F57" s="17">
        <v>5</v>
      </c>
      <c r="G57" s="17">
        <v>10</v>
      </c>
      <c r="H57" s="17">
        <v>1</v>
      </c>
      <c r="I57" s="17">
        <v>1</v>
      </c>
      <c r="J57" s="17">
        <v>0</v>
      </c>
      <c r="K57" s="17">
        <v>19</v>
      </c>
      <c r="L57" s="18">
        <v>4</v>
      </c>
      <c r="M57" s="4" t="s">
        <v>115</v>
      </c>
    </row>
    <row r="58" spans="1:13" ht="14.25">
      <c r="A58" s="23">
        <v>440</v>
      </c>
      <c r="B58" s="19" t="s">
        <v>68</v>
      </c>
      <c r="C58" s="21">
        <v>322</v>
      </c>
      <c r="D58" s="17">
        <v>103</v>
      </c>
      <c r="E58" s="17">
        <v>5</v>
      </c>
      <c r="F58" s="17">
        <v>14</v>
      </c>
      <c r="G58" s="17">
        <v>92</v>
      </c>
      <c r="H58" s="17">
        <v>0</v>
      </c>
      <c r="I58" s="17">
        <v>1</v>
      </c>
      <c r="J58" s="17">
        <v>0</v>
      </c>
      <c r="K58" s="17">
        <v>106</v>
      </c>
      <c r="L58" s="18">
        <v>1</v>
      </c>
      <c r="M58" s="4" t="s">
        <v>115</v>
      </c>
    </row>
    <row r="59" spans="1:13" ht="14.25">
      <c r="A59" s="23">
        <v>372</v>
      </c>
      <c r="B59" s="19" t="s">
        <v>71</v>
      </c>
      <c r="C59" s="21">
        <v>203</v>
      </c>
      <c r="D59" s="17">
        <v>134</v>
      </c>
      <c r="E59" s="17">
        <v>45</v>
      </c>
      <c r="F59" s="17">
        <v>1</v>
      </c>
      <c r="G59" s="17">
        <v>0</v>
      </c>
      <c r="H59" s="17">
        <v>2</v>
      </c>
      <c r="I59" s="17">
        <v>0</v>
      </c>
      <c r="J59" s="17">
        <v>0</v>
      </c>
      <c r="K59" s="17">
        <v>19</v>
      </c>
      <c r="L59" s="18">
        <v>2</v>
      </c>
      <c r="M59" s="4" t="s">
        <v>115</v>
      </c>
    </row>
    <row r="60" spans="1:13" ht="14.25">
      <c r="A60" s="23">
        <v>203</v>
      </c>
      <c r="B60" s="19" t="s">
        <v>72</v>
      </c>
      <c r="C60" s="21">
        <v>181</v>
      </c>
      <c r="D60" s="17">
        <v>117</v>
      </c>
      <c r="E60" s="17">
        <v>19</v>
      </c>
      <c r="F60" s="17">
        <v>15</v>
      </c>
      <c r="G60" s="17">
        <v>14</v>
      </c>
      <c r="H60" s="17">
        <v>0</v>
      </c>
      <c r="I60" s="17">
        <v>2</v>
      </c>
      <c r="J60" s="17">
        <v>0</v>
      </c>
      <c r="K60" s="17">
        <v>12</v>
      </c>
      <c r="L60" s="18">
        <v>2</v>
      </c>
      <c r="M60" s="4" t="s">
        <v>115</v>
      </c>
    </row>
    <row r="61" spans="1:13" ht="14.25">
      <c r="A61" s="23">
        <v>428</v>
      </c>
      <c r="B61" s="19" t="s">
        <v>73</v>
      </c>
      <c r="C61" s="21">
        <v>178</v>
      </c>
      <c r="D61" s="17">
        <v>54</v>
      </c>
      <c r="E61" s="17">
        <v>9</v>
      </c>
      <c r="F61" s="17">
        <v>9</v>
      </c>
      <c r="G61" s="17">
        <v>65</v>
      </c>
      <c r="H61" s="17">
        <v>0</v>
      </c>
      <c r="I61" s="17">
        <v>1</v>
      </c>
      <c r="J61" s="17">
        <v>0</v>
      </c>
      <c r="K61" s="17">
        <v>38</v>
      </c>
      <c r="L61" s="18">
        <v>2</v>
      </c>
      <c r="M61" s="4" t="s">
        <v>115</v>
      </c>
    </row>
    <row r="62" spans="1:13" ht="14.25">
      <c r="A62" s="23">
        <v>826</v>
      </c>
      <c r="B62" s="19" t="s">
        <v>75</v>
      </c>
      <c r="C62" s="21">
        <v>166</v>
      </c>
      <c r="D62" s="17">
        <v>89</v>
      </c>
      <c r="E62" s="17">
        <v>58</v>
      </c>
      <c r="F62" s="17">
        <v>1</v>
      </c>
      <c r="G62" s="17">
        <v>2</v>
      </c>
      <c r="H62" s="17">
        <v>0</v>
      </c>
      <c r="I62" s="17">
        <v>1</v>
      </c>
      <c r="J62" s="17">
        <v>0</v>
      </c>
      <c r="K62" s="17">
        <v>15</v>
      </c>
      <c r="L62" s="18">
        <v>0</v>
      </c>
      <c r="M62" s="4" t="s">
        <v>115</v>
      </c>
    </row>
    <row r="63" spans="1:13" ht="14.25">
      <c r="A63" s="23">
        <v>616</v>
      </c>
      <c r="B63" s="19" t="s">
        <v>77</v>
      </c>
      <c r="C63" s="21">
        <v>131</v>
      </c>
      <c r="D63" s="17">
        <v>35</v>
      </c>
      <c r="E63" s="17">
        <v>6</v>
      </c>
      <c r="F63" s="17">
        <v>38</v>
      </c>
      <c r="G63" s="17">
        <v>19</v>
      </c>
      <c r="H63" s="17">
        <v>1</v>
      </c>
      <c r="I63" s="17">
        <v>0</v>
      </c>
      <c r="J63" s="17">
        <v>1</v>
      </c>
      <c r="K63" s="17">
        <v>30</v>
      </c>
      <c r="L63" s="18">
        <v>1</v>
      </c>
      <c r="M63" s="4" t="s">
        <v>115</v>
      </c>
    </row>
    <row r="64" spans="1:13" ht="14.25">
      <c r="A64" s="23">
        <v>233</v>
      </c>
      <c r="B64" s="19" t="s">
        <v>78</v>
      </c>
      <c r="C64" s="21">
        <v>114</v>
      </c>
      <c r="D64" s="17">
        <v>39</v>
      </c>
      <c r="E64" s="17">
        <v>4</v>
      </c>
      <c r="F64" s="17">
        <v>9</v>
      </c>
      <c r="G64" s="17">
        <v>44</v>
      </c>
      <c r="H64" s="17">
        <v>3</v>
      </c>
      <c r="I64" s="17">
        <v>5</v>
      </c>
      <c r="J64" s="17">
        <v>0</v>
      </c>
      <c r="K64" s="17">
        <v>10</v>
      </c>
      <c r="L64" s="18">
        <v>0</v>
      </c>
      <c r="M64" s="4" t="s">
        <v>115</v>
      </c>
    </row>
    <row r="65" spans="1:13" ht="14.25">
      <c r="A65" s="23">
        <v>100</v>
      </c>
      <c r="B65" s="19" t="s">
        <v>79</v>
      </c>
      <c r="C65" s="21">
        <v>113</v>
      </c>
      <c r="D65" s="17">
        <v>13</v>
      </c>
      <c r="E65" s="17">
        <v>1</v>
      </c>
      <c r="F65" s="17">
        <v>4</v>
      </c>
      <c r="G65" s="17">
        <v>3</v>
      </c>
      <c r="H65" s="17">
        <v>2</v>
      </c>
      <c r="I65" s="17">
        <v>83</v>
      </c>
      <c r="J65" s="17">
        <v>1</v>
      </c>
      <c r="K65" s="17">
        <v>4</v>
      </c>
      <c r="L65" s="18">
        <v>2</v>
      </c>
      <c r="M65" s="4" t="s">
        <v>115</v>
      </c>
    </row>
    <row r="66" spans="1:13" ht="14.25">
      <c r="A66" s="23">
        <v>348</v>
      </c>
      <c r="B66" s="19" t="s">
        <v>80</v>
      </c>
      <c r="C66" s="21">
        <v>110</v>
      </c>
      <c r="D66" s="17">
        <v>42</v>
      </c>
      <c r="E66" s="17">
        <v>8</v>
      </c>
      <c r="F66" s="17">
        <v>17</v>
      </c>
      <c r="G66" s="17">
        <v>36</v>
      </c>
      <c r="H66" s="17">
        <v>1</v>
      </c>
      <c r="I66" s="17">
        <v>3</v>
      </c>
      <c r="J66" s="17">
        <v>0</v>
      </c>
      <c r="K66" s="17">
        <v>3</v>
      </c>
      <c r="L66" s="18">
        <v>0</v>
      </c>
      <c r="M66" s="4" t="s">
        <v>115</v>
      </c>
    </row>
    <row r="67" spans="1:13" ht="14.25">
      <c r="A67" s="23">
        <v>268</v>
      </c>
      <c r="B67" s="19" t="s">
        <v>60</v>
      </c>
      <c r="C67" s="21">
        <v>593</v>
      </c>
      <c r="D67" s="17">
        <v>90</v>
      </c>
      <c r="E67" s="17">
        <v>4</v>
      </c>
      <c r="F67" s="17">
        <v>38</v>
      </c>
      <c r="G67" s="17">
        <v>151</v>
      </c>
      <c r="H67" s="17">
        <v>81</v>
      </c>
      <c r="I67" s="17">
        <v>9</v>
      </c>
      <c r="J67" s="17">
        <v>0</v>
      </c>
      <c r="K67" s="17">
        <v>218</v>
      </c>
      <c r="L67" s="18">
        <v>2</v>
      </c>
      <c r="M67" s="4" t="s">
        <v>123</v>
      </c>
    </row>
    <row r="68" spans="1:13" ht="14.25">
      <c r="A68" s="23">
        <v>792</v>
      </c>
      <c r="B68" s="19" t="s">
        <v>61</v>
      </c>
      <c r="C68" s="21">
        <v>581</v>
      </c>
      <c r="D68" s="17">
        <v>119</v>
      </c>
      <c r="E68" s="17">
        <v>11</v>
      </c>
      <c r="F68" s="17">
        <v>6</v>
      </c>
      <c r="G68" s="17">
        <v>25</v>
      </c>
      <c r="H68" s="17">
        <v>31</v>
      </c>
      <c r="I68" s="17">
        <v>1</v>
      </c>
      <c r="J68" s="17">
        <v>1</v>
      </c>
      <c r="K68" s="17">
        <v>375</v>
      </c>
      <c r="L68" s="18">
        <v>12</v>
      </c>
      <c r="M68" s="4" t="s">
        <v>124</v>
      </c>
    </row>
    <row r="69" spans="1:13" ht="14.25">
      <c r="A69" s="23">
        <v>376</v>
      </c>
      <c r="B69" s="19" t="s">
        <v>65</v>
      </c>
      <c r="C69" s="21">
        <v>390</v>
      </c>
      <c r="D69" s="17">
        <v>117</v>
      </c>
      <c r="E69" s="17">
        <v>14</v>
      </c>
      <c r="F69" s="17">
        <v>2</v>
      </c>
      <c r="G69" s="17">
        <v>9</v>
      </c>
      <c r="H69" s="17">
        <v>1</v>
      </c>
      <c r="I69" s="17">
        <v>2</v>
      </c>
      <c r="J69" s="17">
        <v>0</v>
      </c>
      <c r="K69" s="17">
        <v>237</v>
      </c>
      <c r="L69" s="18">
        <v>8</v>
      </c>
      <c r="M69" s="4" t="s">
        <v>125</v>
      </c>
    </row>
    <row r="70" spans="1:13" ht="14.25">
      <c r="A70" s="15">
        <v>998</v>
      </c>
      <c r="B70" s="19" t="s">
        <v>116</v>
      </c>
      <c r="C70" s="21">
        <v>1284</v>
      </c>
      <c r="D70" s="17">
        <v>460</v>
      </c>
      <c r="E70" s="17">
        <v>114</v>
      </c>
      <c r="F70" s="17">
        <v>38</v>
      </c>
      <c r="G70" s="17">
        <v>101</v>
      </c>
      <c r="H70" s="17">
        <v>11</v>
      </c>
      <c r="I70" s="17">
        <v>21</v>
      </c>
      <c r="J70" s="17">
        <v>1</v>
      </c>
      <c r="K70" s="17">
        <v>509</v>
      </c>
      <c r="L70" s="18">
        <v>29</v>
      </c>
      <c r="M70" s="4" t="s">
        <v>126</v>
      </c>
    </row>
    <row r="71" spans="1:13" ht="14.25">
      <c r="A71" s="23">
        <v>999</v>
      </c>
      <c r="B71" s="19" t="s">
        <v>59</v>
      </c>
      <c r="C71" s="16">
        <v>4527</v>
      </c>
      <c r="D71" s="17">
        <v>2819</v>
      </c>
      <c r="E71" s="17">
        <v>333</v>
      </c>
      <c r="F71" s="17">
        <v>324</v>
      </c>
      <c r="G71" s="17">
        <v>351</v>
      </c>
      <c r="H71" s="17">
        <v>58</v>
      </c>
      <c r="I71" s="17">
        <v>68</v>
      </c>
      <c r="J71" s="17">
        <v>8</v>
      </c>
      <c r="K71" s="17">
        <v>75</v>
      </c>
      <c r="L71" s="18">
        <v>491</v>
      </c>
      <c r="M71" s="4" t="s">
        <v>118</v>
      </c>
    </row>
  </sheetData>
  <sheetProtection/>
  <mergeCells count="2">
    <mergeCell ref="A1:A3"/>
    <mergeCell ref="C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L49"/>
  <sheetViews>
    <sheetView zoomScalePageLayoutView="0" workbookViewId="0" topLeftCell="A1">
      <selection activeCell="B46" sqref="B46:B49"/>
    </sheetView>
  </sheetViews>
  <sheetFormatPr defaultColWidth="9.140625" defaultRowHeight="15"/>
  <cols>
    <col min="1" max="1" width="27.28125" style="43" customWidth="1"/>
    <col min="2" max="2" width="25.7109375" style="43" customWidth="1"/>
    <col min="3" max="37" width="11.7109375" style="43" customWidth="1"/>
    <col min="38" max="16384" width="9.140625" style="43" customWidth="1"/>
  </cols>
  <sheetData>
    <row r="1" spans="1:8" ht="15" customHeight="1">
      <c r="A1" s="42" t="s">
        <v>323</v>
      </c>
      <c r="B1" s="42"/>
      <c r="C1" s="42"/>
      <c r="D1" s="42"/>
      <c r="E1" s="42"/>
      <c r="F1" s="42"/>
      <c r="G1" s="42"/>
      <c r="H1" s="42"/>
    </row>
    <row r="2" spans="1:8" ht="12">
      <c r="A2" s="94" t="s">
        <v>253</v>
      </c>
      <c r="B2" s="42"/>
      <c r="C2" s="42"/>
      <c r="D2" s="42"/>
      <c r="E2" s="42"/>
      <c r="F2" s="42"/>
      <c r="G2" s="42"/>
      <c r="H2" s="42"/>
    </row>
    <row r="3" spans="1:8" ht="15" customHeight="1">
      <c r="A3" s="95" t="s">
        <v>254</v>
      </c>
      <c r="B3" s="45"/>
      <c r="C3" s="45"/>
      <c r="D3" s="45"/>
      <c r="E3" s="45"/>
      <c r="F3" s="45"/>
      <c r="G3" s="45"/>
      <c r="H3" s="45"/>
    </row>
    <row r="4" spans="1:37" ht="15" customHeight="1">
      <c r="A4" s="45"/>
      <c r="B4" s="45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</row>
    <row r="5" spans="1:38" ht="12">
      <c r="A5" s="125" t="s">
        <v>290</v>
      </c>
      <c r="B5" s="125" t="s">
        <v>291</v>
      </c>
      <c r="C5" s="126" t="s">
        <v>292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47"/>
    </row>
    <row r="6" spans="1:37" ht="46.5" customHeight="1">
      <c r="A6" s="126"/>
      <c r="B6" s="125"/>
      <c r="C6" s="88" t="s">
        <v>255</v>
      </c>
      <c r="D6" s="88" t="s">
        <v>272</v>
      </c>
      <c r="E6" s="89" t="s">
        <v>148</v>
      </c>
      <c r="F6" s="89" t="s">
        <v>165</v>
      </c>
      <c r="G6" s="89" t="s">
        <v>149</v>
      </c>
      <c r="H6" s="89" t="s">
        <v>150</v>
      </c>
      <c r="I6" s="89" t="s">
        <v>151</v>
      </c>
      <c r="J6" s="89" t="s">
        <v>256</v>
      </c>
      <c r="K6" s="89" t="s">
        <v>257</v>
      </c>
      <c r="L6" s="89" t="s">
        <v>258</v>
      </c>
      <c r="M6" s="89" t="s">
        <v>152</v>
      </c>
      <c r="N6" s="89" t="s">
        <v>259</v>
      </c>
      <c r="O6" s="89" t="s">
        <v>153</v>
      </c>
      <c r="P6" s="89" t="s">
        <v>154</v>
      </c>
      <c r="Q6" s="89" t="s">
        <v>260</v>
      </c>
      <c r="R6" s="89" t="s">
        <v>261</v>
      </c>
      <c r="S6" s="89" t="s">
        <v>262</v>
      </c>
      <c r="T6" s="89" t="s">
        <v>155</v>
      </c>
      <c r="U6" s="89" t="s">
        <v>263</v>
      </c>
      <c r="V6" s="89" t="s">
        <v>156</v>
      </c>
      <c r="W6" s="89" t="s">
        <v>157</v>
      </c>
      <c r="X6" s="89" t="s">
        <v>158</v>
      </c>
      <c r="Y6" s="89" t="s">
        <v>264</v>
      </c>
      <c r="Z6" s="89" t="s">
        <v>159</v>
      </c>
      <c r="AA6" s="89" t="s">
        <v>160</v>
      </c>
      <c r="AB6" s="89" t="s">
        <v>265</v>
      </c>
      <c r="AC6" s="89" t="s">
        <v>266</v>
      </c>
      <c r="AD6" s="89" t="s">
        <v>161</v>
      </c>
      <c r="AE6" s="89" t="s">
        <v>267</v>
      </c>
      <c r="AF6" s="89" t="s">
        <v>268</v>
      </c>
      <c r="AG6" s="89" t="s">
        <v>269</v>
      </c>
      <c r="AH6" s="89" t="s">
        <v>162</v>
      </c>
      <c r="AI6" s="89" t="s">
        <v>270</v>
      </c>
      <c r="AJ6" s="89" t="s">
        <v>163</v>
      </c>
      <c r="AK6" s="88" t="s">
        <v>271</v>
      </c>
    </row>
    <row r="7" spans="1:37" s="47" customFormat="1" ht="15" customHeight="1">
      <c r="A7" s="47" t="s">
        <v>289</v>
      </c>
      <c r="B7" s="48">
        <v>56564</v>
      </c>
      <c r="C7" s="48">
        <v>19096</v>
      </c>
      <c r="D7" s="48">
        <v>3037</v>
      </c>
      <c r="E7" s="48">
        <v>1265</v>
      </c>
      <c r="F7" s="47">
        <v>234</v>
      </c>
      <c r="G7" s="47">
        <v>785</v>
      </c>
      <c r="H7" s="48">
        <v>2273</v>
      </c>
      <c r="I7" s="47">
        <v>805</v>
      </c>
      <c r="J7" s="47">
        <v>986</v>
      </c>
      <c r="K7" s="48">
        <v>1530</v>
      </c>
      <c r="L7" s="47">
        <v>569</v>
      </c>
      <c r="M7" s="48">
        <v>1137</v>
      </c>
      <c r="N7" s="47">
        <v>669</v>
      </c>
      <c r="O7" s="47">
        <v>935</v>
      </c>
      <c r="P7" s="47">
        <v>381</v>
      </c>
      <c r="Q7" s="48">
        <v>1001</v>
      </c>
      <c r="R7" s="47">
        <v>946</v>
      </c>
      <c r="S7" s="48">
        <v>1647</v>
      </c>
      <c r="T7" s="47">
        <v>721</v>
      </c>
      <c r="U7" s="48">
        <v>1224</v>
      </c>
      <c r="V7" s="48">
        <v>1475</v>
      </c>
      <c r="W7" s="47">
        <v>740</v>
      </c>
      <c r="X7" s="47">
        <v>665</v>
      </c>
      <c r="Y7" s="47">
        <v>606</v>
      </c>
      <c r="Z7" s="48">
        <v>1892</v>
      </c>
      <c r="AA7" s="47">
        <v>943</v>
      </c>
      <c r="AB7" s="47">
        <v>867</v>
      </c>
      <c r="AC7" s="48">
        <v>1039</v>
      </c>
      <c r="AD7" s="48">
        <v>1795</v>
      </c>
      <c r="AE7" s="48">
        <v>1220</v>
      </c>
      <c r="AF7" s="47">
        <v>540</v>
      </c>
      <c r="AG7" s="47">
        <v>847</v>
      </c>
      <c r="AH7" s="47">
        <v>528</v>
      </c>
      <c r="AI7" s="47">
        <v>793</v>
      </c>
      <c r="AJ7" s="48">
        <v>2160</v>
      </c>
      <c r="AK7" s="48">
        <v>1213</v>
      </c>
    </row>
    <row r="8" spans="1:37" s="47" customFormat="1" ht="15" customHeight="1">
      <c r="A8" s="47" t="s">
        <v>140</v>
      </c>
      <c r="B8" s="48">
        <v>51273</v>
      </c>
      <c r="C8" s="48">
        <v>17445</v>
      </c>
      <c r="D8" s="48">
        <v>2817</v>
      </c>
      <c r="E8" s="48">
        <v>1163</v>
      </c>
      <c r="F8" s="48">
        <v>187</v>
      </c>
      <c r="G8" s="48">
        <v>670</v>
      </c>
      <c r="H8" s="48">
        <v>2034</v>
      </c>
      <c r="I8" s="48">
        <v>695</v>
      </c>
      <c r="J8" s="48">
        <v>904</v>
      </c>
      <c r="K8" s="48">
        <v>1352</v>
      </c>
      <c r="L8" s="48">
        <v>491</v>
      </c>
      <c r="M8" s="48">
        <v>1058</v>
      </c>
      <c r="N8" s="48">
        <v>638</v>
      </c>
      <c r="O8" s="48">
        <v>847</v>
      </c>
      <c r="P8" s="48">
        <v>339</v>
      </c>
      <c r="Q8" s="48">
        <v>921</v>
      </c>
      <c r="R8" s="48">
        <v>843</v>
      </c>
      <c r="S8" s="48">
        <v>1530</v>
      </c>
      <c r="T8" s="48">
        <v>645</v>
      </c>
      <c r="U8" s="48">
        <v>1060</v>
      </c>
      <c r="V8" s="48">
        <v>1352</v>
      </c>
      <c r="W8" s="48">
        <v>661</v>
      </c>
      <c r="X8" s="48">
        <v>569</v>
      </c>
      <c r="Y8" s="48">
        <v>556</v>
      </c>
      <c r="Z8" s="48">
        <v>1631</v>
      </c>
      <c r="AA8" s="48">
        <v>889</v>
      </c>
      <c r="AB8" s="48">
        <v>773</v>
      </c>
      <c r="AC8" s="48">
        <v>933</v>
      </c>
      <c r="AD8" s="48">
        <v>1675</v>
      </c>
      <c r="AE8" s="48">
        <v>1106</v>
      </c>
      <c r="AF8" s="48">
        <v>505</v>
      </c>
      <c r="AG8" s="48">
        <v>740</v>
      </c>
      <c r="AH8" s="48">
        <v>470</v>
      </c>
      <c r="AI8" s="48">
        <v>734</v>
      </c>
      <c r="AJ8" s="48">
        <v>2029</v>
      </c>
      <c r="AK8" s="48">
        <v>1011</v>
      </c>
    </row>
    <row r="9" spans="1:37" ht="11.25">
      <c r="A9" s="87" t="s">
        <v>255</v>
      </c>
      <c r="B9" s="49">
        <v>6617</v>
      </c>
      <c r="C9" s="49">
        <v>2469</v>
      </c>
      <c r="D9" s="43">
        <v>165</v>
      </c>
      <c r="E9" s="43">
        <v>318</v>
      </c>
      <c r="F9" s="43">
        <v>22</v>
      </c>
      <c r="G9" s="43">
        <v>64</v>
      </c>
      <c r="H9" s="43">
        <v>160</v>
      </c>
      <c r="I9" s="43">
        <v>36</v>
      </c>
      <c r="J9" s="43">
        <v>124</v>
      </c>
      <c r="K9" s="43">
        <v>276</v>
      </c>
      <c r="L9" s="43">
        <v>62</v>
      </c>
      <c r="M9" s="43">
        <v>302</v>
      </c>
      <c r="N9" s="43">
        <v>48</v>
      </c>
      <c r="O9" s="43">
        <v>45</v>
      </c>
      <c r="P9" s="43">
        <v>69</v>
      </c>
      <c r="Q9" s="43">
        <v>77</v>
      </c>
      <c r="R9" s="43">
        <v>49</v>
      </c>
      <c r="S9" s="43">
        <v>105</v>
      </c>
      <c r="T9" s="43">
        <v>47</v>
      </c>
      <c r="U9" s="43">
        <v>179</v>
      </c>
      <c r="V9" s="43">
        <v>486</v>
      </c>
      <c r="W9" s="43">
        <v>92</v>
      </c>
      <c r="X9" s="43">
        <v>79</v>
      </c>
      <c r="Y9" s="43">
        <v>36</v>
      </c>
      <c r="Z9" s="43">
        <v>176</v>
      </c>
      <c r="AA9" s="43">
        <v>115</v>
      </c>
      <c r="AB9" s="43">
        <v>54</v>
      </c>
      <c r="AC9" s="43">
        <v>53</v>
      </c>
      <c r="AD9" s="43">
        <v>115</v>
      </c>
      <c r="AE9" s="43">
        <v>284</v>
      </c>
      <c r="AF9" s="43">
        <v>61</v>
      </c>
      <c r="AG9" s="43">
        <v>78</v>
      </c>
      <c r="AH9" s="43">
        <v>55</v>
      </c>
      <c r="AI9" s="43">
        <v>96</v>
      </c>
      <c r="AJ9" s="43">
        <v>184</v>
      </c>
      <c r="AK9" s="43">
        <v>36</v>
      </c>
    </row>
    <row r="10" spans="1:37" ht="11.25">
      <c r="A10" s="87" t="s">
        <v>272</v>
      </c>
      <c r="B10" s="49">
        <v>1091</v>
      </c>
      <c r="C10" s="43">
        <v>347</v>
      </c>
      <c r="D10" s="43">
        <v>36</v>
      </c>
      <c r="E10" s="43">
        <v>4</v>
      </c>
      <c r="F10" s="43">
        <v>1</v>
      </c>
      <c r="G10" s="43">
        <v>15</v>
      </c>
      <c r="H10" s="43">
        <v>23</v>
      </c>
      <c r="I10" s="43">
        <v>3</v>
      </c>
      <c r="J10" s="43">
        <v>5</v>
      </c>
      <c r="K10" s="43">
        <v>1</v>
      </c>
      <c r="L10" s="43">
        <v>1</v>
      </c>
      <c r="M10" s="43">
        <v>6</v>
      </c>
      <c r="N10" s="43">
        <v>23</v>
      </c>
      <c r="O10" s="43">
        <v>44</v>
      </c>
      <c r="P10" s="43">
        <v>3</v>
      </c>
      <c r="Q10" s="43">
        <v>25</v>
      </c>
      <c r="R10" s="43">
        <v>118</v>
      </c>
      <c r="S10" s="43">
        <v>51</v>
      </c>
      <c r="T10" s="43">
        <v>81</v>
      </c>
      <c r="U10" s="43">
        <v>5</v>
      </c>
      <c r="V10" s="43">
        <v>2</v>
      </c>
      <c r="W10" s="43">
        <v>6</v>
      </c>
      <c r="X10" s="43">
        <v>0</v>
      </c>
      <c r="Y10" s="43">
        <v>12</v>
      </c>
      <c r="Z10" s="43">
        <v>9</v>
      </c>
      <c r="AA10" s="43">
        <v>13</v>
      </c>
      <c r="AB10" s="43">
        <v>77</v>
      </c>
      <c r="AC10" s="43">
        <v>96</v>
      </c>
      <c r="AD10" s="43">
        <v>51</v>
      </c>
      <c r="AE10" s="43">
        <v>6</v>
      </c>
      <c r="AF10" s="43">
        <v>2</v>
      </c>
      <c r="AG10" s="43">
        <v>0</v>
      </c>
      <c r="AH10" s="43">
        <v>2</v>
      </c>
      <c r="AI10" s="43">
        <v>8</v>
      </c>
      <c r="AJ10" s="43">
        <v>11</v>
      </c>
      <c r="AK10" s="43">
        <v>4</v>
      </c>
    </row>
    <row r="11" spans="1:37" ht="11.25">
      <c r="A11" s="87" t="s">
        <v>148</v>
      </c>
      <c r="B11" s="49">
        <v>1260</v>
      </c>
      <c r="C11" s="43">
        <v>560</v>
      </c>
      <c r="D11" s="43">
        <v>5</v>
      </c>
      <c r="E11" s="43">
        <v>361</v>
      </c>
      <c r="F11" s="43">
        <v>0</v>
      </c>
      <c r="G11" s="43">
        <v>3</v>
      </c>
      <c r="H11" s="43">
        <v>5</v>
      </c>
      <c r="I11" s="43">
        <v>7</v>
      </c>
      <c r="J11" s="43">
        <v>10</v>
      </c>
      <c r="K11" s="43">
        <v>56</v>
      </c>
      <c r="L11" s="43">
        <v>12</v>
      </c>
      <c r="M11" s="43">
        <v>11</v>
      </c>
      <c r="N11" s="43">
        <v>5</v>
      </c>
      <c r="O11" s="43">
        <v>5</v>
      </c>
      <c r="P11" s="43">
        <v>6</v>
      </c>
      <c r="Q11" s="43">
        <v>3</v>
      </c>
      <c r="R11" s="43">
        <v>4</v>
      </c>
      <c r="S11" s="43">
        <v>8</v>
      </c>
      <c r="T11" s="43">
        <v>4</v>
      </c>
      <c r="U11" s="43">
        <v>15</v>
      </c>
      <c r="V11" s="43">
        <v>31</v>
      </c>
      <c r="W11" s="43">
        <v>6</v>
      </c>
      <c r="X11" s="43">
        <v>7</v>
      </c>
      <c r="Y11" s="43">
        <v>4</v>
      </c>
      <c r="Z11" s="43">
        <v>22</v>
      </c>
      <c r="AA11" s="43">
        <v>17</v>
      </c>
      <c r="AB11" s="43">
        <v>2</v>
      </c>
      <c r="AC11" s="43">
        <v>5</v>
      </c>
      <c r="AD11" s="43">
        <v>16</v>
      </c>
      <c r="AE11" s="43">
        <v>18</v>
      </c>
      <c r="AF11" s="43">
        <v>0</v>
      </c>
      <c r="AG11" s="43">
        <v>6</v>
      </c>
      <c r="AH11" s="43">
        <v>8</v>
      </c>
      <c r="AI11" s="43">
        <v>15</v>
      </c>
      <c r="AJ11" s="43">
        <v>21</v>
      </c>
      <c r="AK11" s="43">
        <v>2</v>
      </c>
    </row>
    <row r="12" spans="1:37" ht="11.25">
      <c r="A12" s="87" t="s">
        <v>165</v>
      </c>
      <c r="B12" s="43">
        <v>344</v>
      </c>
      <c r="C12" s="43">
        <v>168</v>
      </c>
      <c r="D12" s="43">
        <v>0</v>
      </c>
      <c r="E12" s="43">
        <v>5</v>
      </c>
      <c r="F12" s="43">
        <v>55</v>
      </c>
      <c r="G12" s="43">
        <v>2</v>
      </c>
      <c r="H12" s="43">
        <v>16</v>
      </c>
      <c r="I12" s="43">
        <v>7</v>
      </c>
      <c r="J12" s="43">
        <v>4</v>
      </c>
      <c r="K12" s="43">
        <v>3</v>
      </c>
      <c r="L12" s="43">
        <v>19</v>
      </c>
      <c r="M12" s="43">
        <v>5</v>
      </c>
      <c r="N12" s="43">
        <v>2</v>
      </c>
      <c r="O12" s="43">
        <v>0</v>
      </c>
      <c r="P12" s="43">
        <v>0</v>
      </c>
      <c r="Q12" s="43">
        <v>1</v>
      </c>
      <c r="R12" s="43">
        <v>1</v>
      </c>
      <c r="S12" s="43">
        <v>0</v>
      </c>
      <c r="T12" s="43">
        <v>2</v>
      </c>
      <c r="U12" s="43">
        <v>4</v>
      </c>
      <c r="V12" s="43">
        <v>5</v>
      </c>
      <c r="W12" s="43">
        <v>1</v>
      </c>
      <c r="X12" s="43">
        <v>0</v>
      </c>
      <c r="Y12" s="43">
        <v>0</v>
      </c>
      <c r="Z12" s="43">
        <v>4</v>
      </c>
      <c r="AA12" s="43">
        <v>0</v>
      </c>
      <c r="AB12" s="43">
        <v>0</v>
      </c>
      <c r="AC12" s="43">
        <v>1</v>
      </c>
      <c r="AD12" s="43">
        <v>3</v>
      </c>
      <c r="AE12" s="43">
        <v>2</v>
      </c>
      <c r="AF12" s="43">
        <v>1</v>
      </c>
      <c r="AG12" s="43">
        <v>5</v>
      </c>
      <c r="AH12" s="43">
        <v>1</v>
      </c>
      <c r="AI12" s="43">
        <v>1</v>
      </c>
      <c r="AJ12" s="43">
        <v>1</v>
      </c>
      <c r="AK12" s="43">
        <v>25</v>
      </c>
    </row>
    <row r="13" spans="1:37" ht="11.25">
      <c r="A13" s="87" t="s">
        <v>149</v>
      </c>
      <c r="B13" s="43">
        <v>916</v>
      </c>
      <c r="C13" s="43">
        <v>249</v>
      </c>
      <c r="D13" s="43">
        <v>96</v>
      </c>
      <c r="E13" s="43">
        <v>6</v>
      </c>
      <c r="F13" s="43">
        <v>1</v>
      </c>
      <c r="G13" s="43">
        <v>306</v>
      </c>
      <c r="H13" s="43">
        <v>4</v>
      </c>
      <c r="I13" s="43">
        <v>2</v>
      </c>
      <c r="J13" s="43">
        <v>6</v>
      </c>
      <c r="K13" s="43">
        <v>2</v>
      </c>
      <c r="L13" s="43">
        <v>0</v>
      </c>
      <c r="M13" s="43">
        <v>5</v>
      </c>
      <c r="N13" s="43">
        <v>8</v>
      </c>
      <c r="O13" s="43">
        <v>8</v>
      </c>
      <c r="P13" s="43">
        <v>3</v>
      </c>
      <c r="Q13" s="43">
        <v>92</v>
      </c>
      <c r="R13" s="43">
        <v>5</v>
      </c>
      <c r="S13" s="43">
        <v>9</v>
      </c>
      <c r="T13" s="43">
        <v>9</v>
      </c>
      <c r="U13" s="43">
        <v>4</v>
      </c>
      <c r="V13" s="43">
        <v>6</v>
      </c>
      <c r="W13" s="43">
        <v>1</v>
      </c>
      <c r="X13" s="43">
        <v>4</v>
      </c>
      <c r="Y13" s="43">
        <v>24</v>
      </c>
      <c r="Z13" s="43">
        <v>8</v>
      </c>
      <c r="AA13" s="43">
        <v>5</v>
      </c>
      <c r="AB13" s="43">
        <v>15</v>
      </c>
      <c r="AC13" s="43">
        <v>8</v>
      </c>
      <c r="AD13" s="43">
        <v>11</v>
      </c>
      <c r="AE13" s="43">
        <v>2</v>
      </c>
      <c r="AF13" s="43">
        <v>1</v>
      </c>
      <c r="AG13" s="43">
        <v>2</v>
      </c>
      <c r="AH13" s="43">
        <v>0</v>
      </c>
      <c r="AI13" s="43">
        <v>5</v>
      </c>
      <c r="AJ13" s="43">
        <v>7</v>
      </c>
      <c r="AK13" s="43">
        <v>2</v>
      </c>
    </row>
    <row r="14" spans="1:37" ht="11.25">
      <c r="A14" s="87" t="s">
        <v>150</v>
      </c>
      <c r="B14" s="49">
        <v>1637</v>
      </c>
      <c r="C14" s="43">
        <v>329</v>
      </c>
      <c r="D14" s="43">
        <v>22</v>
      </c>
      <c r="E14" s="43">
        <v>11</v>
      </c>
      <c r="F14" s="43">
        <v>5</v>
      </c>
      <c r="G14" s="43">
        <v>5</v>
      </c>
      <c r="H14" s="43">
        <v>869</v>
      </c>
      <c r="I14" s="43">
        <v>93</v>
      </c>
      <c r="J14" s="43">
        <v>8</v>
      </c>
      <c r="K14" s="43">
        <v>16</v>
      </c>
      <c r="L14" s="43">
        <v>6</v>
      </c>
      <c r="M14" s="43">
        <v>8</v>
      </c>
      <c r="N14" s="43">
        <v>1</v>
      </c>
      <c r="O14" s="43">
        <v>1</v>
      </c>
      <c r="P14" s="43">
        <v>10</v>
      </c>
      <c r="Q14" s="43">
        <v>5</v>
      </c>
      <c r="R14" s="43">
        <v>5</v>
      </c>
      <c r="S14" s="43">
        <v>6</v>
      </c>
      <c r="T14" s="43">
        <v>2</v>
      </c>
      <c r="U14" s="43">
        <v>18</v>
      </c>
      <c r="V14" s="43">
        <v>15</v>
      </c>
      <c r="W14" s="43">
        <v>32</v>
      </c>
      <c r="X14" s="43">
        <v>3</v>
      </c>
      <c r="Y14" s="43">
        <v>2</v>
      </c>
      <c r="Z14" s="43">
        <v>11</v>
      </c>
      <c r="AA14" s="43">
        <v>7</v>
      </c>
      <c r="AB14" s="43">
        <v>5</v>
      </c>
      <c r="AC14" s="43">
        <v>6</v>
      </c>
      <c r="AD14" s="43">
        <v>8</v>
      </c>
      <c r="AE14" s="43">
        <v>4</v>
      </c>
      <c r="AF14" s="43">
        <v>4</v>
      </c>
      <c r="AG14" s="43">
        <v>5</v>
      </c>
      <c r="AH14" s="43">
        <v>38</v>
      </c>
      <c r="AI14" s="43">
        <v>13</v>
      </c>
      <c r="AJ14" s="43">
        <v>16</v>
      </c>
      <c r="AK14" s="43">
        <v>48</v>
      </c>
    </row>
    <row r="15" spans="1:37" ht="11.25">
      <c r="A15" s="87" t="s">
        <v>151</v>
      </c>
      <c r="B15" s="49">
        <v>1419</v>
      </c>
      <c r="C15" s="43">
        <v>344</v>
      </c>
      <c r="D15" s="43">
        <v>16</v>
      </c>
      <c r="E15" s="43">
        <v>12</v>
      </c>
      <c r="F15" s="43">
        <v>9</v>
      </c>
      <c r="G15" s="43">
        <v>6</v>
      </c>
      <c r="H15" s="43">
        <v>310</v>
      </c>
      <c r="I15" s="43">
        <v>376</v>
      </c>
      <c r="J15" s="43">
        <v>7</v>
      </c>
      <c r="K15" s="43">
        <v>10</v>
      </c>
      <c r="L15" s="43">
        <v>11</v>
      </c>
      <c r="M15" s="43">
        <v>9</v>
      </c>
      <c r="N15" s="43">
        <v>21</v>
      </c>
      <c r="O15" s="43">
        <v>5</v>
      </c>
      <c r="P15" s="43">
        <v>2</v>
      </c>
      <c r="Q15" s="43">
        <v>5</v>
      </c>
      <c r="R15" s="43">
        <v>2</v>
      </c>
      <c r="S15" s="43">
        <v>5</v>
      </c>
      <c r="T15" s="43">
        <v>0</v>
      </c>
      <c r="U15" s="43">
        <v>15</v>
      </c>
      <c r="V15" s="43">
        <v>7</v>
      </c>
      <c r="W15" s="43">
        <v>89</v>
      </c>
      <c r="X15" s="43">
        <v>7</v>
      </c>
      <c r="Y15" s="43">
        <v>3</v>
      </c>
      <c r="Z15" s="43">
        <v>19</v>
      </c>
      <c r="AA15" s="43">
        <v>4</v>
      </c>
      <c r="AB15" s="43">
        <v>4</v>
      </c>
      <c r="AC15" s="43">
        <v>4</v>
      </c>
      <c r="AD15" s="43">
        <v>6</v>
      </c>
      <c r="AE15" s="43">
        <v>7</v>
      </c>
      <c r="AF15" s="43">
        <v>2</v>
      </c>
      <c r="AG15" s="43">
        <v>6</v>
      </c>
      <c r="AH15" s="43">
        <v>19</v>
      </c>
      <c r="AI15" s="43">
        <v>7</v>
      </c>
      <c r="AJ15" s="43">
        <v>20</v>
      </c>
      <c r="AK15" s="43">
        <v>50</v>
      </c>
    </row>
    <row r="16" spans="1:37" ht="11.25">
      <c r="A16" s="87" t="s">
        <v>256</v>
      </c>
      <c r="B16" s="49">
        <v>1477</v>
      </c>
      <c r="C16" s="43">
        <v>627</v>
      </c>
      <c r="D16" s="43">
        <v>21</v>
      </c>
      <c r="E16" s="43">
        <v>17</v>
      </c>
      <c r="F16" s="43">
        <v>1</v>
      </c>
      <c r="G16" s="43">
        <v>5</v>
      </c>
      <c r="H16" s="43">
        <v>10</v>
      </c>
      <c r="I16" s="43">
        <v>2</v>
      </c>
      <c r="J16" s="43">
        <v>374</v>
      </c>
      <c r="K16" s="43">
        <v>17</v>
      </c>
      <c r="L16" s="43">
        <v>4</v>
      </c>
      <c r="M16" s="43">
        <v>18</v>
      </c>
      <c r="N16" s="43">
        <v>7</v>
      </c>
      <c r="O16" s="43">
        <v>6</v>
      </c>
      <c r="P16" s="43">
        <v>1</v>
      </c>
      <c r="Q16" s="43">
        <v>19</v>
      </c>
      <c r="R16" s="43">
        <v>7</v>
      </c>
      <c r="S16" s="43">
        <v>14</v>
      </c>
      <c r="T16" s="43">
        <v>3</v>
      </c>
      <c r="U16" s="43">
        <v>21</v>
      </c>
      <c r="V16" s="43">
        <v>22</v>
      </c>
      <c r="W16" s="43">
        <v>5</v>
      </c>
      <c r="X16" s="43">
        <v>11</v>
      </c>
      <c r="Y16" s="43">
        <v>7</v>
      </c>
      <c r="Z16" s="43">
        <v>35</v>
      </c>
      <c r="AA16" s="43">
        <v>10</v>
      </c>
      <c r="AB16" s="43">
        <v>7</v>
      </c>
      <c r="AC16" s="43">
        <v>9</v>
      </c>
      <c r="AD16" s="43">
        <v>15</v>
      </c>
      <c r="AE16" s="43">
        <v>64</v>
      </c>
      <c r="AF16" s="43">
        <v>5</v>
      </c>
      <c r="AG16" s="43">
        <v>11</v>
      </c>
      <c r="AH16" s="43">
        <v>9</v>
      </c>
      <c r="AI16" s="43">
        <v>21</v>
      </c>
      <c r="AJ16" s="43">
        <v>72</v>
      </c>
      <c r="AK16" s="43">
        <v>0</v>
      </c>
    </row>
    <row r="17" spans="1:37" ht="11.25">
      <c r="A17" s="87" t="s">
        <v>257</v>
      </c>
      <c r="B17" s="49">
        <v>1321</v>
      </c>
      <c r="C17" s="43">
        <v>506</v>
      </c>
      <c r="D17" s="43">
        <v>13</v>
      </c>
      <c r="E17" s="43">
        <v>48</v>
      </c>
      <c r="F17" s="43">
        <v>0</v>
      </c>
      <c r="G17" s="43">
        <v>1</v>
      </c>
      <c r="H17" s="43">
        <v>26</v>
      </c>
      <c r="I17" s="43">
        <v>9</v>
      </c>
      <c r="J17" s="43">
        <v>7</v>
      </c>
      <c r="K17" s="43">
        <v>436</v>
      </c>
      <c r="L17" s="43">
        <v>11</v>
      </c>
      <c r="M17" s="43">
        <v>5</v>
      </c>
      <c r="N17" s="43">
        <v>9</v>
      </c>
      <c r="O17" s="43">
        <v>2</v>
      </c>
      <c r="P17" s="43">
        <v>6</v>
      </c>
      <c r="Q17" s="43">
        <v>6</v>
      </c>
      <c r="R17" s="43">
        <v>3</v>
      </c>
      <c r="S17" s="43">
        <v>6</v>
      </c>
      <c r="T17" s="43">
        <v>5</v>
      </c>
      <c r="U17" s="43">
        <v>4</v>
      </c>
      <c r="V17" s="43">
        <v>38</v>
      </c>
      <c r="W17" s="43">
        <v>10</v>
      </c>
      <c r="X17" s="43">
        <v>5</v>
      </c>
      <c r="Y17" s="43">
        <v>2</v>
      </c>
      <c r="Z17" s="43">
        <v>8</v>
      </c>
      <c r="AA17" s="43">
        <v>11</v>
      </c>
      <c r="AB17" s="43">
        <v>4</v>
      </c>
      <c r="AC17" s="43">
        <v>4</v>
      </c>
      <c r="AD17" s="43">
        <v>11</v>
      </c>
      <c r="AE17" s="43">
        <v>31</v>
      </c>
      <c r="AF17" s="43">
        <v>3</v>
      </c>
      <c r="AG17" s="43">
        <v>58</v>
      </c>
      <c r="AH17" s="43">
        <v>6</v>
      </c>
      <c r="AI17" s="43">
        <v>11</v>
      </c>
      <c r="AJ17" s="43">
        <v>9</v>
      </c>
      <c r="AK17" s="43">
        <v>7</v>
      </c>
    </row>
    <row r="18" spans="1:37" ht="11.25">
      <c r="A18" s="87" t="s">
        <v>258</v>
      </c>
      <c r="B18" s="49">
        <v>1070</v>
      </c>
      <c r="C18" s="43">
        <v>451</v>
      </c>
      <c r="D18" s="43">
        <v>7</v>
      </c>
      <c r="E18" s="43">
        <v>13</v>
      </c>
      <c r="F18" s="43">
        <v>38</v>
      </c>
      <c r="G18" s="43">
        <v>1</v>
      </c>
      <c r="H18" s="43">
        <v>34</v>
      </c>
      <c r="I18" s="43">
        <v>14</v>
      </c>
      <c r="J18" s="43">
        <v>6</v>
      </c>
      <c r="K18" s="43">
        <v>28</v>
      </c>
      <c r="L18" s="43">
        <v>238</v>
      </c>
      <c r="M18" s="43">
        <v>15</v>
      </c>
      <c r="N18" s="43">
        <v>15</v>
      </c>
      <c r="O18" s="43">
        <v>0</v>
      </c>
      <c r="P18" s="43">
        <v>7</v>
      </c>
      <c r="Q18" s="43">
        <v>4</v>
      </c>
      <c r="R18" s="43">
        <v>3</v>
      </c>
      <c r="S18" s="43">
        <v>10</v>
      </c>
      <c r="T18" s="43">
        <v>0</v>
      </c>
      <c r="U18" s="43">
        <v>43</v>
      </c>
      <c r="V18" s="43">
        <v>21</v>
      </c>
      <c r="W18" s="43">
        <v>17</v>
      </c>
      <c r="X18" s="43">
        <v>8</v>
      </c>
      <c r="Y18" s="43">
        <v>0</v>
      </c>
      <c r="Z18" s="43">
        <v>12</v>
      </c>
      <c r="AA18" s="43">
        <v>0</v>
      </c>
      <c r="AB18" s="43">
        <v>2</v>
      </c>
      <c r="AC18" s="43">
        <v>3</v>
      </c>
      <c r="AD18" s="43">
        <v>8</v>
      </c>
      <c r="AE18" s="43">
        <v>16</v>
      </c>
      <c r="AF18" s="43">
        <v>7</v>
      </c>
      <c r="AG18" s="43">
        <v>6</v>
      </c>
      <c r="AH18" s="43">
        <v>9</v>
      </c>
      <c r="AI18" s="43">
        <v>7</v>
      </c>
      <c r="AJ18" s="43">
        <v>10</v>
      </c>
      <c r="AK18" s="43">
        <v>17</v>
      </c>
    </row>
    <row r="19" spans="1:37" ht="11.25">
      <c r="A19" s="87" t="s">
        <v>152</v>
      </c>
      <c r="B19" s="49">
        <v>1258</v>
      </c>
      <c r="C19" s="43">
        <v>586</v>
      </c>
      <c r="D19" s="43">
        <v>17</v>
      </c>
      <c r="E19" s="43">
        <v>41</v>
      </c>
      <c r="F19" s="43">
        <v>1</v>
      </c>
      <c r="G19" s="43">
        <v>4</v>
      </c>
      <c r="H19" s="43">
        <v>6</v>
      </c>
      <c r="I19" s="43">
        <v>2</v>
      </c>
      <c r="J19" s="43">
        <v>16</v>
      </c>
      <c r="K19" s="43">
        <v>8</v>
      </c>
      <c r="L19" s="43">
        <v>5</v>
      </c>
      <c r="M19" s="43">
        <v>294</v>
      </c>
      <c r="N19" s="43">
        <v>6</v>
      </c>
      <c r="O19" s="43">
        <v>7</v>
      </c>
      <c r="P19" s="43">
        <v>42</v>
      </c>
      <c r="Q19" s="43">
        <v>3</v>
      </c>
      <c r="R19" s="43">
        <v>4</v>
      </c>
      <c r="S19" s="43">
        <v>11</v>
      </c>
      <c r="T19" s="43">
        <v>1</v>
      </c>
      <c r="U19" s="43">
        <v>19</v>
      </c>
      <c r="V19" s="43">
        <v>11</v>
      </c>
      <c r="W19" s="43">
        <v>13</v>
      </c>
      <c r="X19" s="43">
        <v>5</v>
      </c>
      <c r="Y19" s="43">
        <v>3</v>
      </c>
      <c r="Z19" s="43">
        <v>39</v>
      </c>
      <c r="AA19" s="43">
        <v>11</v>
      </c>
      <c r="AB19" s="43">
        <v>3</v>
      </c>
      <c r="AC19" s="43">
        <v>15</v>
      </c>
      <c r="AD19" s="43">
        <v>18</v>
      </c>
      <c r="AE19" s="43">
        <v>28</v>
      </c>
      <c r="AF19" s="43">
        <v>6</v>
      </c>
      <c r="AG19" s="43">
        <v>8</v>
      </c>
      <c r="AH19" s="43">
        <v>4</v>
      </c>
      <c r="AI19" s="43">
        <v>4</v>
      </c>
      <c r="AJ19" s="43">
        <v>14</v>
      </c>
      <c r="AK19" s="43">
        <v>3</v>
      </c>
    </row>
    <row r="20" spans="1:37" ht="11.25">
      <c r="A20" s="87" t="s">
        <v>259</v>
      </c>
      <c r="B20" s="43">
        <v>698</v>
      </c>
      <c r="C20" s="43">
        <v>194</v>
      </c>
      <c r="D20" s="43">
        <v>76</v>
      </c>
      <c r="E20" s="43">
        <v>3</v>
      </c>
      <c r="F20" s="43">
        <v>0</v>
      </c>
      <c r="G20" s="43">
        <v>7</v>
      </c>
      <c r="H20" s="43">
        <v>5</v>
      </c>
      <c r="I20" s="43">
        <v>0</v>
      </c>
      <c r="J20" s="43">
        <v>2</v>
      </c>
      <c r="K20" s="43">
        <v>2</v>
      </c>
      <c r="L20" s="43">
        <v>1</v>
      </c>
      <c r="M20" s="43">
        <v>2</v>
      </c>
      <c r="N20" s="43">
        <v>174</v>
      </c>
      <c r="O20" s="43">
        <v>33</v>
      </c>
      <c r="P20" s="43">
        <v>2</v>
      </c>
      <c r="Q20" s="43">
        <v>28</v>
      </c>
      <c r="R20" s="43">
        <v>5</v>
      </c>
      <c r="S20" s="43">
        <v>2</v>
      </c>
      <c r="T20" s="43">
        <v>4</v>
      </c>
      <c r="U20" s="43">
        <v>5</v>
      </c>
      <c r="V20" s="43">
        <v>6</v>
      </c>
      <c r="W20" s="43">
        <v>2</v>
      </c>
      <c r="X20" s="43">
        <v>5</v>
      </c>
      <c r="Y20" s="43">
        <v>32</v>
      </c>
      <c r="Z20" s="43">
        <v>2</v>
      </c>
      <c r="AA20" s="43">
        <v>5</v>
      </c>
      <c r="AB20" s="43">
        <v>16</v>
      </c>
      <c r="AC20" s="43">
        <v>11</v>
      </c>
      <c r="AD20" s="43">
        <v>38</v>
      </c>
      <c r="AE20" s="43">
        <v>6</v>
      </c>
      <c r="AF20" s="43">
        <v>4</v>
      </c>
      <c r="AG20" s="43">
        <v>2</v>
      </c>
      <c r="AH20" s="43">
        <v>1</v>
      </c>
      <c r="AI20" s="43">
        <v>9</v>
      </c>
      <c r="AJ20" s="43">
        <v>12</v>
      </c>
      <c r="AK20" s="43">
        <v>2</v>
      </c>
    </row>
    <row r="21" spans="1:37" ht="11.25">
      <c r="A21" s="87" t="s">
        <v>153</v>
      </c>
      <c r="B21" s="49">
        <v>1414</v>
      </c>
      <c r="C21" s="43">
        <v>371</v>
      </c>
      <c r="D21" s="43">
        <v>258</v>
      </c>
      <c r="E21" s="43">
        <v>5</v>
      </c>
      <c r="F21" s="43">
        <v>0</v>
      </c>
      <c r="G21" s="43">
        <v>13</v>
      </c>
      <c r="H21" s="43">
        <v>2</v>
      </c>
      <c r="I21" s="43">
        <v>4</v>
      </c>
      <c r="J21" s="43">
        <v>5</v>
      </c>
      <c r="K21" s="43">
        <v>3</v>
      </c>
      <c r="L21" s="43">
        <v>1</v>
      </c>
      <c r="M21" s="43">
        <v>10</v>
      </c>
      <c r="N21" s="43">
        <v>61</v>
      </c>
      <c r="O21" s="43">
        <v>383</v>
      </c>
      <c r="P21" s="43">
        <v>2</v>
      </c>
      <c r="Q21" s="43">
        <v>19</v>
      </c>
      <c r="R21" s="43">
        <v>10</v>
      </c>
      <c r="S21" s="43">
        <v>19</v>
      </c>
      <c r="T21" s="43">
        <v>15</v>
      </c>
      <c r="U21" s="43">
        <v>10</v>
      </c>
      <c r="V21" s="43">
        <v>11</v>
      </c>
      <c r="W21" s="43">
        <v>2</v>
      </c>
      <c r="X21" s="43">
        <v>1</v>
      </c>
      <c r="Y21" s="43">
        <v>15</v>
      </c>
      <c r="Z21" s="43">
        <v>4</v>
      </c>
      <c r="AA21" s="43">
        <v>2</v>
      </c>
      <c r="AB21" s="43">
        <v>36</v>
      </c>
      <c r="AC21" s="43">
        <v>31</v>
      </c>
      <c r="AD21" s="43">
        <v>84</v>
      </c>
      <c r="AE21" s="43">
        <v>12</v>
      </c>
      <c r="AF21" s="43">
        <v>3</v>
      </c>
      <c r="AG21" s="43">
        <v>3</v>
      </c>
      <c r="AH21" s="43">
        <v>4</v>
      </c>
      <c r="AI21" s="43">
        <v>7</v>
      </c>
      <c r="AJ21" s="43">
        <v>8</v>
      </c>
      <c r="AK21" s="43">
        <v>0</v>
      </c>
    </row>
    <row r="22" spans="1:37" ht="11.25">
      <c r="A22" s="87" t="s">
        <v>154</v>
      </c>
      <c r="B22" s="43">
        <v>417</v>
      </c>
      <c r="C22" s="43">
        <v>192</v>
      </c>
      <c r="D22" s="43">
        <v>2</v>
      </c>
      <c r="E22" s="43">
        <v>5</v>
      </c>
      <c r="F22" s="43">
        <v>1</v>
      </c>
      <c r="G22" s="43">
        <v>1</v>
      </c>
      <c r="H22" s="43">
        <v>5</v>
      </c>
      <c r="I22" s="43">
        <v>1</v>
      </c>
      <c r="J22" s="43">
        <v>4</v>
      </c>
      <c r="K22" s="43">
        <v>4</v>
      </c>
      <c r="L22" s="43">
        <v>4</v>
      </c>
      <c r="M22" s="43">
        <v>39</v>
      </c>
      <c r="N22" s="43">
        <v>1</v>
      </c>
      <c r="O22" s="43">
        <v>5</v>
      </c>
      <c r="P22" s="43">
        <v>72</v>
      </c>
      <c r="Q22" s="43">
        <v>0</v>
      </c>
      <c r="R22" s="43">
        <v>1</v>
      </c>
      <c r="S22" s="43">
        <v>2</v>
      </c>
      <c r="T22" s="43">
        <v>2</v>
      </c>
      <c r="U22" s="43">
        <v>3</v>
      </c>
      <c r="V22" s="43">
        <v>12</v>
      </c>
      <c r="W22" s="43">
        <v>2</v>
      </c>
      <c r="X22" s="43">
        <v>0</v>
      </c>
      <c r="Y22" s="43">
        <v>0</v>
      </c>
      <c r="Z22" s="43">
        <v>12</v>
      </c>
      <c r="AA22" s="43">
        <v>5</v>
      </c>
      <c r="AB22" s="43">
        <v>3</v>
      </c>
      <c r="AC22" s="43">
        <v>2</v>
      </c>
      <c r="AD22" s="43">
        <v>8</v>
      </c>
      <c r="AE22" s="43">
        <v>10</v>
      </c>
      <c r="AF22" s="43">
        <v>6</v>
      </c>
      <c r="AG22" s="43">
        <v>3</v>
      </c>
      <c r="AH22" s="43">
        <v>3</v>
      </c>
      <c r="AI22" s="43">
        <v>3</v>
      </c>
      <c r="AJ22" s="43">
        <v>4</v>
      </c>
      <c r="AK22" s="43">
        <v>0</v>
      </c>
    </row>
    <row r="23" spans="1:37" ht="11.25">
      <c r="A23" s="87" t="s">
        <v>260</v>
      </c>
      <c r="B23" s="49">
        <v>1194</v>
      </c>
      <c r="C23" s="43">
        <v>338</v>
      </c>
      <c r="D23" s="43">
        <v>143</v>
      </c>
      <c r="E23" s="43">
        <v>3</v>
      </c>
      <c r="F23" s="43">
        <v>0</v>
      </c>
      <c r="G23" s="43">
        <v>69</v>
      </c>
      <c r="H23" s="43">
        <v>2</v>
      </c>
      <c r="I23" s="43">
        <v>1</v>
      </c>
      <c r="J23" s="43">
        <v>6</v>
      </c>
      <c r="K23" s="43">
        <v>6</v>
      </c>
      <c r="L23" s="43">
        <v>0</v>
      </c>
      <c r="M23" s="43">
        <v>5</v>
      </c>
      <c r="N23" s="43">
        <v>32</v>
      </c>
      <c r="O23" s="43">
        <v>7</v>
      </c>
      <c r="P23" s="43">
        <v>1</v>
      </c>
      <c r="Q23" s="43">
        <v>384</v>
      </c>
      <c r="R23" s="43">
        <v>8</v>
      </c>
      <c r="S23" s="43">
        <v>9</v>
      </c>
      <c r="T23" s="43">
        <v>12</v>
      </c>
      <c r="U23" s="43">
        <v>9</v>
      </c>
      <c r="V23" s="43">
        <v>11</v>
      </c>
      <c r="W23" s="43">
        <v>4</v>
      </c>
      <c r="X23" s="43">
        <v>0</v>
      </c>
      <c r="Y23" s="43">
        <v>42</v>
      </c>
      <c r="Z23" s="43">
        <v>11</v>
      </c>
      <c r="AA23" s="43">
        <v>4</v>
      </c>
      <c r="AB23" s="43">
        <v>37</v>
      </c>
      <c r="AC23" s="43">
        <v>7</v>
      </c>
      <c r="AD23" s="43">
        <v>22</v>
      </c>
      <c r="AE23" s="43">
        <v>3</v>
      </c>
      <c r="AF23" s="43">
        <v>0</v>
      </c>
      <c r="AG23" s="43">
        <v>4</v>
      </c>
      <c r="AH23" s="43">
        <v>3</v>
      </c>
      <c r="AI23" s="43">
        <v>2</v>
      </c>
      <c r="AJ23" s="43">
        <v>7</v>
      </c>
      <c r="AK23" s="43">
        <v>2</v>
      </c>
    </row>
    <row r="24" spans="1:37" ht="11.25">
      <c r="A24" s="87" t="s">
        <v>261</v>
      </c>
      <c r="B24" s="49">
        <v>1689</v>
      </c>
      <c r="C24" s="43">
        <v>424</v>
      </c>
      <c r="D24" s="43">
        <v>347</v>
      </c>
      <c r="E24" s="43">
        <v>7</v>
      </c>
      <c r="F24" s="43">
        <v>0</v>
      </c>
      <c r="G24" s="43">
        <v>18</v>
      </c>
      <c r="H24" s="43">
        <v>6</v>
      </c>
      <c r="I24" s="43">
        <v>0</v>
      </c>
      <c r="J24" s="43">
        <v>11</v>
      </c>
      <c r="K24" s="43">
        <v>3</v>
      </c>
      <c r="L24" s="43">
        <v>4</v>
      </c>
      <c r="M24" s="43">
        <v>9</v>
      </c>
      <c r="N24" s="43">
        <v>11</v>
      </c>
      <c r="O24" s="43">
        <v>16</v>
      </c>
      <c r="P24" s="43">
        <v>2</v>
      </c>
      <c r="Q24" s="43">
        <v>15</v>
      </c>
      <c r="R24" s="43">
        <v>398</v>
      </c>
      <c r="S24" s="43">
        <v>38</v>
      </c>
      <c r="T24" s="43">
        <v>38</v>
      </c>
      <c r="U24" s="43">
        <v>13</v>
      </c>
      <c r="V24" s="43">
        <v>21</v>
      </c>
      <c r="W24" s="43">
        <v>7</v>
      </c>
      <c r="X24" s="43">
        <v>5</v>
      </c>
      <c r="Y24" s="43">
        <v>14</v>
      </c>
      <c r="Z24" s="43">
        <v>17</v>
      </c>
      <c r="AA24" s="43">
        <v>6</v>
      </c>
      <c r="AB24" s="43">
        <v>20</v>
      </c>
      <c r="AC24" s="43">
        <v>50</v>
      </c>
      <c r="AD24" s="43">
        <v>29</v>
      </c>
      <c r="AE24" s="43">
        <v>15</v>
      </c>
      <c r="AF24" s="43">
        <v>6</v>
      </c>
      <c r="AG24" s="43">
        <v>7</v>
      </c>
      <c r="AH24" s="43">
        <v>7</v>
      </c>
      <c r="AI24" s="43">
        <v>9</v>
      </c>
      <c r="AJ24" s="43">
        <v>113</v>
      </c>
      <c r="AK24" s="43">
        <v>3</v>
      </c>
    </row>
    <row r="25" spans="1:37" ht="11.25">
      <c r="A25" s="87" t="s">
        <v>262</v>
      </c>
      <c r="B25" s="49">
        <v>1878</v>
      </c>
      <c r="C25" s="43">
        <v>431</v>
      </c>
      <c r="D25" s="43">
        <v>181</v>
      </c>
      <c r="E25" s="43">
        <v>10</v>
      </c>
      <c r="F25" s="43">
        <v>0</v>
      </c>
      <c r="G25" s="43">
        <v>8</v>
      </c>
      <c r="H25" s="43">
        <v>3</v>
      </c>
      <c r="I25" s="43">
        <v>5</v>
      </c>
      <c r="J25" s="43">
        <v>6</v>
      </c>
      <c r="K25" s="43">
        <v>4</v>
      </c>
      <c r="L25" s="43">
        <v>4</v>
      </c>
      <c r="M25" s="43">
        <v>9</v>
      </c>
      <c r="N25" s="43">
        <v>10</v>
      </c>
      <c r="O25" s="43">
        <v>23</v>
      </c>
      <c r="P25" s="43">
        <v>2</v>
      </c>
      <c r="Q25" s="43">
        <v>7</v>
      </c>
      <c r="R25" s="43">
        <v>14</v>
      </c>
      <c r="S25" s="43">
        <v>726</v>
      </c>
      <c r="T25" s="43">
        <v>12</v>
      </c>
      <c r="U25" s="43">
        <v>11</v>
      </c>
      <c r="V25" s="43">
        <v>19</v>
      </c>
      <c r="W25" s="43">
        <v>2</v>
      </c>
      <c r="X25" s="43">
        <v>6</v>
      </c>
      <c r="Y25" s="43">
        <v>5</v>
      </c>
      <c r="Z25" s="43">
        <v>16</v>
      </c>
      <c r="AA25" s="43">
        <v>36</v>
      </c>
      <c r="AB25" s="43">
        <v>11</v>
      </c>
      <c r="AC25" s="43">
        <v>34</v>
      </c>
      <c r="AD25" s="43">
        <v>184</v>
      </c>
      <c r="AE25" s="43">
        <v>18</v>
      </c>
      <c r="AF25" s="43">
        <v>45</v>
      </c>
      <c r="AG25" s="43">
        <v>3</v>
      </c>
      <c r="AH25" s="43">
        <v>7</v>
      </c>
      <c r="AI25" s="43">
        <v>13</v>
      </c>
      <c r="AJ25" s="43">
        <v>13</v>
      </c>
      <c r="AK25" s="43">
        <v>0</v>
      </c>
    </row>
    <row r="26" spans="1:37" ht="11.25">
      <c r="A26" s="87" t="s">
        <v>155</v>
      </c>
      <c r="B26" s="49">
        <v>1220</v>
      </c>
      <c r="C26" s="43">
        <v>302</v>
      </c>
      <c r="D26" s="43">
        <v>305</v>
      </c>
      <c r="E26" s="43">
        <v>7</v>
      </c>
      <c r="F26" s="43">
        <v>1</v>
      </c>
      <c r="G26" s="43">
        <v>11</v>
      </c>
      <c r="H26" s="43">
        <v>9</v>
      </c>
      <c r="I26" s="43">
        <v>6</v>
      </c>
      <c r="J26" s="43">
        <v>5</v>
      </c>
      <c r="K26" s="43">
        <v>2</v>
      </c>
      <c r="L26" s="43">
        <v>1</v>
      </c>
      <c r="M26" s="43">
        <v>11</v>
      </c>
      <c r="N26" s="43">
        <v>10</v>
      </c>
      <c r="O26" s="43">
        <v>10</v>
      </c>
      <c r="P26" s="43">
        <v>2</v>
      </c>
      <c r="Q26" s="43">
        <v>15</v>
      </c>
      <c r="R26" s="43">
        <v>31</v>
      </c>
      <c r="S26" s="43">
        <v>14</v>
      </c>
      <c r="T26" s="43">
        <v>272</v>
      </c>
      <c r="U26" s="43">
        <v>7</v>
      </c>
      <c r="V26" s="43">
        <v>12</v>
      </c>
      <c r="W26" s="43">
        <v>0</v>
      </c>
      <c r="X26" s="43">
        <v>1</v>
      </c>
      <c r="Y26" s="43">
        <v>3</v>
      </c>
      <c r="Z26" s="43">
        <v>6</v>
      </c>
      <c r="AA26" s="43">
        <v>4</v>
      </c>
      <c r="AB26" s="43">
        <v>48</v>
      </c>
      <c r="AC26" s="43">
        <v>26</v>
      </c>
      <c r="AD26" s="43">
        <v>51</v>
      </c>
      <c r="AE26" s="43">
        <v>9</v>
      </c>
      <c r="AF26" s="43">
        <v>6</v>
      </c>
      <c r="AG26" s="43">
        <v>5</v>
      </c>
      <c r="AH26" s="43">
        <v>4</v>
      </c>
      <c r="AI26" s="43">
        <v>5</v>
      </c>
      <c r="AJ26" s="43">
        <v>18</v>
      </c>
      <c r="AK26" s="43">
        <v>1</v>
      </c>
    </row>
    <row r="27" spans="1:37" ht="11.25">
      <c r="A27" s="87" t="s">
        <v>263</v>
      </c>
      <c r="B27" s="49">
        <v>1989</v>
      </c>
      <c r="C27" s="43">
        <v>922</v>
      </c>
      <c r="D27" s="43">
        <v>15</v>
      </c>
      <c r="E27" s="43">
        <v>39</v>
      </c>
      <c r="F27" s="43">
        <v>8</v>
      </c>
      <c r="G27" s="43">
        <v>4</v>
      </c>
      <c r="H27" s="43">
        <v>47</v>
      </c>
      <c r="I27" s="43">
        <v>6</v>
      </c>
      <c r="J27" s="43">
        <v>25</v>
      </c>
      <c r="K27" s="43">
        <v>16</v>
      </c>
      <c r="L27" s="43">
        <v>19</v>
      </c>
      <c r="M27" s="43">
        <v>30</v>
      </c>
      <c r="N27" s="43">
        <v>6</v>
      </c>
      <c r="O27" s="43">
        <v>8</v>
      </c>
      <c r="P27" s="43">
        <v>12</v>
      </c>
      <c r="Q27" s="43">
        <v>8</v>
      </c>
      <c r="R27" s="43">
        <v>5</v>
      </c>
      <c r="S27" s="43">
        <v>14</v>
      </c>
      <c r="T27" s="43">
        <v>7</v>
      </c>
      <c r="U27" s="43">
        <v>443</v>
      </c>
      <c r="V27" s="43">
        <v>82</v>
      </c>
      <c r="W27" s="43">
        <v>33</v>
      </c>
      <c r="X27" s="43">
        <v>38</v>
      </c>
      <c r="Y27" s="43">
        <v>4</v>
      </c>
      <c r="Z27" s="43">
        <v>23</v>
      </c>
      <c r="AA27" s="43">
        <v>24</v>
      </c>
      <c r="AB27" s="43">
        <v>10</v>
      </c>
      <c r="AC27" s="43">
        <v>9</v>
      </c>
      <c r="AD27" s="43">
        <v>7</v>
      </c>
      <c r="AE27" s="43">
        <v>49</v>
      </c>
      <c r="AF27" s="43">
        <v>4</v>
      </c>
      <c r="AG27" s="43">
        <v>13</v>
      </c>
      <c r="AH27" s="43">
        <v>11</v>
      </c>
      <c r="AI27" s="43">
        <v>18</v>
      </c>
      <c r="AJ27" s="43">
        <v>25</v>
      </c>
      <c r="AK27" s="43">
        <v>5</v>
      </c>
    </row>
    <row r="28" spans="1:37" ht="11.25">
      <c r="A28" s="87" t="s">
        <v>156</v>
      </c>
      <c r="B28" s="49">
        <v>1208</v>
      </c>
      <c r="C28" s="43">
        <v>597</v>
      </c>
      <c r="D28" s="43">
        <v>8</v>
      </c>
      <c r="E28" s="43">
        <v>26</v>
      </c>
      <c r="F28" s="43">
        <v>1</v>
      </c>
      <c r="G28" s="43">
        <v>6</v>
      </c>
      <c r="H28" s="43">
        <v>16</v>
      </c>
      <c r="I28" s="43">
        <v>3</v>
      </c>
      <c r="J28" s="43">
        <v>25</v>
      </c>
      <c r="K28" s="43">
        <v>24</v>
      </c>
      <c r="L28" s="43">
        <v>10</v>
      </c>
      <c r="M28" s="43">
        <v>24</v>
      </c>
      <c r="N28" s="43">
        <v>5</v>
      </c>
      <c r="O28" s="43">
        <v>8</v>
      </c>
      <c r="P28" s="43">
        <v>1</v>
      </c>
      <c r="Q28" s="43">
        <v>7</v>
      </c>
      <c r="R28" s="43">
        <v>8</v>
      </c>
      <c r="S28" s="43">
        <v>5</v>
      </c>
      <c r="T28" s="43">
        <v>4</v>
      </c>
      <c r="U28" s="43">
        <v>29</v>
      </c>
      <c r="V28" s="43">
        <v>254</v>
      </c>
      <c r="W28" s="43">
        <v>10</v>
      </c>
      <c r="X28" s="43">
        <v>10</v>
      </c>
      <c r="Y28" s="43">
        <v>2</v>
      </c>
      <c r="Z28" s="43">
        <v>23</v>
      </c>
      <c r="AA28" s="43">
        <v>9</v>
      </c>
      <c r="AB28" s="43">
        <v>7</v>
      </c>
      <c r="AC28" s="43">
        <v>10</v>
      </c>
      <c r="AD28" s="43">
        <v>7</v>
      </c>
      <c r="AE28" s="43">
        <v>25</v>
      </c>
      <c r="AF28" s="43">
        <v>4</v>
      </c>
      <c r="AG28" s="43">
        <v>14</v>
      </c>
      <c r="AH28" s="43">
        <v>7</v>
      </c>
      <c r="AI28" s="43">
        <v>8</v>
      </c>
      <c r="AJ28" s="43">
        <v>11</v>
      </c>
      <c r="AK28" s="43">
        <v>0</v>
      </c>
    </row>
    <row r="29" spans="1:37" ht="11.25">
      <c r="A29" s="87" t="s">
        <v>157</v>
      </c>
      <c r="B29" s="43">
        <v>941</v>
      </c>
      <c r="C29" s="43">
        <v>332</v>
      </c>
      <c r="D29" s="43">
        <v>7</v>
      </c>
      <c r="E29" s="43">
        <v>13</v>
      </c>
      <c r="F29" s="43">
        <v>5</v>
      </c>
      <c r="G29" s="43">
        <v>3</v>
      </c>
      <c r="H29" s="43">
        <v>99</v>
      </c>
      <c r="I29" s="43">
        <v>46</v>
      </c>
      <c r="J29" s="43">
        <v>8</v>
      </c>
      <c r="K29" s="43">
        <v>6</v>
      </c>
      <c r="L29" s="43">
        <v>12</v>
      </c>
      <c r="M29" s="43">
        <v>6</v>
      </c>
      <c r="N29" s="43">
        <v>2</v>
      </c>
      <c r="O29" s="43">
        <v>2</v>
      </c>
      <c r="P29" s="43">
        <v>4</v>
      </c>
      <c r="Q29" s="43">
        <v>4</v>
      </c>
      <c r="R29" s="43">
        <v>3</v>
      </c>
      <c r="S29" s="43">
        <v>3</v>
      </c>
      <c r="T29" s="43">
        <v>2</v>
      </c>
      <c r="U29" s="43">
        <v>36</v>
      </c>
      <c r="V29" s="43">
        <v>16</v>
      </c>
      <c r="W29" s="43">
        <v>233</v>
      </c>
      <c r="X29" s="43">
        <v>5</v>
      </c>
      <c r="Y29" s="43">
        <v>0</v>
      </c>
      <c r="Z29" s="43">
        <v>7</v>
      </c>
      <c r="AA29" s="43">
        <v>5</v>
      </c>
      <c r="AB29" s="43">
        <v>6</v>
      </c>
      <c r="AC29" s="43">
        <v>7</v>
      </c>
      <c r="AD29" s="43">
        <v>1</v>
      </c>
      <c r="AE29" s="43">
        <v>12</v>
      </c>
      <c r="AF29" s="43">
        <v>1</v>
      </c>
      <c r="AG29" s="43">
        <v>6</v>
      </c>
      <c r="AH29" s="43">
        <v>3</v>
      </c>
      <c r="AI29" s="43">
        <v>5</v>
      </c>
      <c r="AJ29" s="43">
        <v>11</v>
      </c>
      <c r="AK29" s="43">
        <v>30</v>
      </c>
    </row>
    <row r="30" spans="1:37" ht="11.25">
      <c r="A30" s="87" t="s">
        <v>158</v>
      </c>
      <c r="B30" s="49">
        <v>1190</v>
      </c>
      <c r="C30" s="43">
        <v>514</v>
      </c>
      <c r="D30" s="43">
        <v>6</v>
      </c>
      <c r="E30" s="43">
        <v>17</v>
      </c>
      <c r="F30" s="43">
        <v>0</v>
      </c>
      <c r="G30" s="43">
        <v>5</v>
      </c>
      <c r="H30" s="43">
        <v>14</v>
      </c>
      <c r="I30" s="43">
        <v>1</v>
      </c>
      <c r="J30" s="43">
        <v>42</v>
      </c>
      <c r="K30" s="43">
        <v>2</v>
      </c>
      <c r="L30" s="43">
        <v>6</v>
      </c>
      <c r="M30" s="43">
        <v>16</v>
      </c>
      <c r="N30" s="43">
        <v>8</v>
      </c>
      <c r="O30" s="43">
        <v>6</v>
      </c>
      <c r="P30" s="43">
        <v>4</v>
      </c>
      <c r="Q30" s="43">
        <v>2</v>
      </c>
      <c r="R30" s="43">
        <v>5</v>
      </c>
      <c r="S30" s="43">
        <v>11</v>
      </c>
      <c r="T30" s="43">
        <v>5</v>
      </c>
      <c r="U30" s="43">
        <v>38</v>
      </c>
      <c r="V30" s="43">
        <v>16</v>
      </c>
      <c r="W30" s="43">
        <v>5</v>
      </c>
      <c r="X30" s="43">
        <v>256</v>
      </c>
      <c r="Y30" s="43">
        <v>1</v>
      </c>
      <c r="Z30" s="43">
        <v>23</v>
      </c>
      <c r="AA30" s="43">
        <v>14</v>
      </c>
      <c r="AB30" s="43">
        <v>1</v>
      </c>
      <c r="AC30" s="43">
        <v>6</v>
      </c>
      <c r="AD30" s="43">
        <v>4</v>
      </c>
      <c r="AE30" s="43">
        <v>29</v>
      </c>
      <c r="AF30" s="43">
        <v>5</v>
      </c>
      <c r="AG30" s="43">
        <v>5</v>
      </c>
      <c r="AH30" s="43">
        <v>3</v>
      </c>
      <c r="AI30" s="43">
        <v>5</v>
      </c>
      <c r="AJ30" s="43">
        <v>114</v>
      </c>
      <c r="AK30" s="43">
        <v>1</v>
      </c>
    </row>
    <row r="31" spans="1:37" ht="11.25">
      <c r="A31" s="87" t="s">
        <v>264</v>
      </c>
      <c r="B31" s="43">
        <v>758</v>
      </c>
      <c r="C31" s="43">
        <v>195</v>
      </c>
      <c r="D31" s="43">
        <v>66</v>
      </c>
      <c r="E31" s="43">
        <v>5</v>
      </c>
      <c r="F31" s="43">
        <v>0</v>
      </c>
      <c r="G31" s="43">
        <v>17</v>
      </c>
      <c r="H31" s="43">
        <v>1</v>
      </c>
      <c r="I31" s="43">
        <v>1</v>
      </c>
      <c r="J31" s="43">
        <v>7</v>
      </c>
      <c r="K31" s="43">
        <v>2</v>
      </c>
      <c r="L31" s="43">
        <v>0</v>
      </c>
      <c r="M31" s="43">
        <v>7</v>
      </c>
      <c r="N31" s="43">
        <v>46</v>
      </c>
      <c r="O31" s="43">
        <v>7</v>
      </c>
      <c r="P31" s="43">
        <v>0</v>
      </c>
      <c r="Q31" s="43">
        <v>35</v>
      </c>
      <c r="R31" s="43">
        <v>11</v>
      </c>
      <c r="S31" s="43">
        <v>2</v>
      </c>
      <c r="T31" s="43">
        <v>2</v>
      </c>
      <c r="U31" s="43">
        <v>6</v>
      </c>
      <c r="V31" s="43">
        <v>9</v>
      </c>
      <c r="W31" s="43">
        <v>0</v>
      </c>
      <c r="X31" s="43">
        <v>1</v>
      </c>
      <c r="Y31" s="43">
        <v>274</v>
      </c>
      <c r="Z31" s="43">
        <v>4</v>
      </c>
      <c r="AA31" s="43">
        <v>3</v>
      </c>
      <c r="AB31" s="43">
        <v>6</v>
      </c>
      <c r="AC31" s="43">
        <v>7</v>
      </c>
      <c r="AD31" s="43">
        <v>20</v>
      </c>
      <c r="AE31" s="43">
        <v>6</v>
      </c>
      <c r="AF31" s="43">
        <v>3</v>
      </c>
      <c r="AG31" s="43">
        <v>1</v>
      </c>
      <c r="AH31" s="43">
        <v>0</v>
      </c>
      <c r="AI31" s="43">
        <v>5</v>
      </c>
      <c r="AJ31" s="43">
        <v>6</v>
      </c>
      <c r="AK31" s="43">
        <v>3</v>
      </c>
    </row>
    <row r="32" spans="1:37" ht="11.25">
      <c r="A32" s="87" t="s">
        <v>159</v>
      </c>
      <c r="B32" s="49">
        <v>2116</v>
      </c>
      <c r="C32" s="43">
        <v>852</v>
      </c>
      <c r="D32" s="43">
        <v>30</v>
      </c>
      <c r="E32" s="43">
        <v>26</v>
      </c>
      <c r="F32" s="43">
        <v>1</v>
      </c>
      <c r="G32" s="43">
        <v>8</v>
      </c>
      <c r="H32" s="43">
        <v>20</v>
      </c>
      <c r="I32" s="43">
        <v>5</v>
      </c>
      <c r="J32" s="43">
        <v>25</v>
      </c>
      <c r="K32" s="43">
        <v>23</v>
      </c>
      <c r="L32" s="43">
        <v>9</v>
      </c>
      <c r="M32" s="43">
        <v>45</v>
      </c>
      <c r="N32" s="43">
        <v>16</v>
      </c>
      <c r="O32" s="43">
        <v>11</v>
      </c>
      <c r="P32" s="43">
        <v>13</v>
      </c>
      <c r="Q32" s="43">
        <v>7</v>
      </c>
      <c r="R32" s="43">
        <v>12</v>
      </c>
      <c r="S32" s="43">
        <v>13</v>
      </c>
      <c r="T32" s="43">
        <v>4</v>
      </c>
      <c r="U32" s="43">
        <v>16</v>
      </c>
      <c r="V32" s="43">
        <v>33</v>
      </c>
      <c r="W32" s="43">
        <v>7</v>
      </c>
      <c r="X32" s="43">
        <v>16</v>
      </c>
      <c r="Y32" s="43">
        <v>2</v>
      </c>
      <c r="Z32" s="43">
        <v>629</v>
      </c>
      <c r="AA32" s="43">
        <v>94</v>
      </c>
      <c r="AB32" s="43">
        <v>14</v>
      </c>
      <c r="AC32" s="43">
        <v>17</v>
      </c>
      <c r="AD32" s="43">
        <v>37</v>
      </c>
      <c r="AE32" s="43">
        <v>44</v>
      </c>
      <c r="AF32" s="43">
        <v>17</v>
      </c>
      <c r="AG32" s="43">
        <v>5</v>
      </c>
      <c r="AH32" s="43">
        <v>6</v>
      </c>
      <c r="AI32" s="43">
        <v>27</v>
      </c>
      <c r="AJ32" s="43">
        <v>29</v>
      </c>
      <c r="AK32" s="43">
        <v>3</v>
      </c>
    </row>
    <row r="33" spans="1:37" ht="11.25">
      <c r="A33" s="87" t="s">
        <v>160</v>
      </c>
      <c r="B33" s="49">
        <v>1068</v>
      </c>
      <c r="C33" s="43">
        <v>437</v>
      </c>
      <c r="D33" s="43">
        <v>27</v>
      </c>
      <c r="E33" s="43">
        <v>6</v>
      </c>
      <c r="F33" s="43">
        <v>0</v>
      </c>
      <c r="G33" s="43">
        <v>6</v>
      </c>
      <c r="H33" s="43">
        <v>2</v>
      </c>
      <c r="I33" s="43">
        <v>1</v>
      </c>
      <c r="J33" s="43">
        <v>5</v>
      </c>
      <c r="K33" s="43">
        <v>6</v>
      </c>
      <c r="L33" s="43">
        <v>4</v>
      </c>
      <c r="M33" s="43">
        <v>15</v>
      </c>
      <c r="N33" s="43">
        <v>2</v>
      </c>
      <c r="O33" s="43">
        <v>7</v>
      </c>
      <c r="P33" s="43">
        <v>7</v>
      </c>
      <c r="Q33" s="43">
        <v>6</v>
      </c>
      <c r="R33" s="43">
        <v>0</v>
      </c>
      <c r="S33" s="43">
        <v>40</v>
      </c>
      <c r="T33" s="43">
        <v>1</v>
      </c>
      <c r="U33" s="43">
        <v>13</v>
      </c>
      <c r="V33" s="43">
        <v>12</v>
      </c>
      <c r="W33" s="43">
        <v>6</v>
      </c>
      <c r="X33" s="43">
        <v>2</v>
      </c>
      <c r="Y33" s="43">
        <v>1</v>
      </c>
      <c r="Z33" s="43">
        <v>83</v>
      </c>
      <c r="AA33" s="43">
        <v>259</v>
      </c>
      <c r="AB33" s="43">
        <v>3</v>
      </c>
      <c r="AC33" s="43">
        <v>5</v>
      </c>
      <c r="AD33" s="43">
        <v>20</v>
      </c>
      <c r="AE33" s="43">
        <v>16</v>
      </c>
      <c r="AF33" s="43">
        <v>47</v>
      </c>
      <c r="AG33" s="43">
        <v>3</v>
      </c>
      <c r="AH33" s="43">
        <v>2</v>
      </c>
      <c r="AI33" s="43">
        <v>12</v>
      </c>
      <c r="AJ33" s="43">
        <v>9</v>
      </c>
      <c r="AK33" s="43">
        <v>3</v>
      </c>
    </row>
    <row r="34" spans="1:37" ht="11.25">
      <c r="A34" s="87" t="s">
        <v>265</v>
      </c>
      <c r="B34" s="49">
        <v>1053</v>
      </c>
      <c r="C34" s="43">
        <v>253</v>
      </c>
      <c r="D34" s="43">
        <v>214</v>
      </c>
      <c r="E34" s="43">
        <v>1</v>
      </c>
      <c r="F34" s="43">
        <v>0</v>
      </c>
      <c r="G34" s="43">
        <v>7</v>
      </c>
      <c r="H34" s="43">
        <v>1</v>
      </c>
      <c r="I34" s="43">
        <v>1</v>
      </c>
      <c r="J34" s="43">
        <v>4</v>
      </c>
      <c r="K34" s="43">
        <v>1</v>
      </c>
      <c r="L34" s="43">
        <v>1</v>
      </c>
      <c r="M34" s="43">
        <v>7</v>
      </c>
      <c r="N34" s="43">
        <v>6</v>
      </c>
      <c r="O34" s="43">
        <v>39</v>
      </c>
      <c r="P34" s="43">
        <v>1</v>
      </c>
      <c r="Q34" s="43">
        <v>42</v>
      </c>
      <c r="R34" s="43">
        <v>27</v>
      </c>
      <c r="S34" s="43">
        <v>7</v>
      </c>
      <c r="T34" s="43">
        <v>37</v>
      </c>
      <c r="U34" s="43">
        <v>4</v>
      </c>
      <c r="V34" s="43">
        <v>12</v>
      </c>
      <c r="W34" s="43">
        <v>4</v>
      </c>
      <c r="X34" s="43">
        <v>1</v>
      </c>
      <c r="Y34" s="43">
        <v>3</v>
      </c>
      <c r="Z34" s="43">
        <v>10</v>
      </c>
      <c r="AA34" s="43">
        <v>1</v>
      </c>
      <c r="AB34" s="43">
        <v>299</v>
      </c>
      <c r="AC34" s="43">
        <v>15</v>
      </c>
      <c r="AD34" s="43">
        <v>21</v>
      </c>
      <c r="AE34" s="43">
        <v>5</v>
      </c>
      <c r="AF34" s="43">
        <v>0</v>
      </c>
      <c r="AG34" s="43">
        <v>3</v>
      </c>
      <c r="AH34" s="43">
        <v>2</v>
      </c>
      <c r="AI34" s="43">
        <v>8</v>
      </c>
      <c r="AJ34" s="43">
        <v>16</v>
      </c>
      <c r="AK34" s="43">
        <v>0</v>
      </c>
    </row>
    <row r="35" spans="1:37" ht="11.25">
      <c r="A35" s="87" t="s">
        <v>266</v>
      </c>
      <c r="B35" s="49">
        <v>1637</v>
      </c>
      <c r="C35" s="43">
        <v>333</v>
      </c>
      <c r="D35" s="43">
        <v>457</v>
      </c>
      <c r="E35" s="43">
        <v>7</v>
      </c>
      <c r="F35" s="43">
        <v>2</v>
      </c>
      <c r="G35" s="43">
        <v>12</v>
      </c>
      <c r="H35" s="43">
        <v>5</v>
      </c>
      <c r="I35" s="43">
        <v>3</v>
      </c>
      <c r="J35" s="43">
        <v>14</v>
      </c>
      <c r="K35" s="43">
        <v>3</v>
      </c>
      <c r="L35" s="43">
        <v>2</v>
      </c>
      <c r="M35" s="43">
        <v>14</v>
      </c>
      <c r="N35" s="43">
        <v>8</v>
      </c>
      <c r="O35" s="43">
        <v>24</v>
      </c>
      <c r="P35" s="43">
        <v>2</v>
      </c>
      <c r="Q35" s="43">
        <v>13</v>
      </c>
      <c r="R35" s="43">
        <v>34</v>
      </c>
      <c r="S35" s="43">
        <v>79</v>
      </c>
      <c r="T35" s="43">
        <v>20</v>
      </c>
      <c r="U35" s="43">
        <v>5</v>
      </c>
      <c r="V35" s="43">
        <v>18</v>
      </c>
      <c r="W35" s="43">
        <v>6</v>
      </c>
      <c r="X35" s="43">
        <v>4</v>
      </c>
      <c r="Y35" s="43">
        <v>14</v>
      </c>
      <c r="Z35" s="43">
        <v>13</v>
      </c>
      <c r="AA35" s="43">
        <v>11</v>
      </c>
      <c r="AB35" s="43">
        <v>27</v>
      </c>
      <c r="AC35" s="43">
        <v>392</v>
      </c>
      <c r="AD35" s="43">
        <v>22</v>
      </c>
      <c r="AE35" s="43">
        <v>9</v>
      </c>
      <c r="AF35" s="43">
        <v>3</v>
      </c>
      <c r="AG35" s="43">
        <v>3</v>
      </c>
      <c r="AH35" s="43">
        <v>7</v>
      </c>
      <c r="AI35" s="43">
        <v>47</v>
      </c>
      <c r="AJ35" s="43">
        <v>24</v>
      </c>
      <c r="AK35" s="43">
        <v>0</v>
      </c>
    </row>
    <row r="36" spans="1:37" ht="11.25">
      <c r="A36" s="87" t="s">
        <v>161</v>
      </c>
      <c r="B36" s="49">
        <v>1718</v>
      </c>
      <c r="C36" s="43">
        <v>437</v>
      </c>
      <c r="D36" s="43">
        <v>61</v>
      </c>
      <c r="E36" s="43">
        <v>7</v>
      </c>
      <c r="F36" s="43">
        <v>3</v>
      </c>
      <c r="G36" s="43">
        <v>11</v>
      </c>
      <c r="H36" s="43">
        <v>4</v>
      </c>
      <c r="I36" s="43">
        <v>4</v>
      </c>
      <c r="J36" s="43">
        <v>4</v>
      </c>
      <c r="K36" s="43">
        <v>7</v>
      </c>
      <c r="L36" s="43">
        <v>5</v>
      </c>
      <c r="M36" s="43">
        <v>7</v>
      </c>
      <c r="N36" s="43">
        <v>32</v>
      </c>
      <c r="O36" s="43">
        <v>64</v>
      </c>
      <c r="P36" s="43">
        <v>2</v>
      </c>
      <c r="Q36" s="43">
        <v>26</v>
      </c>
      <c r="R36" s="43">
        <v>3</v>
      </c>
      <c r="S36" s="43">
        <v>120</v>
      </c>
      <c r="T36" s="43">
        <v>12</v>
      </c>
      <c r="U36" s="43">
        <v>8</v>
      </c>
      <c r="V36" s="43">
        <v>10</v>
      </c>
      <c r="W36" s="43">
        <v>6</v>
      </c>
      <c r="X36" s="43">
        <v>4</v>
      </c>
      <c r="Y36" s="43">
        <v>15</v>
      </c>
      <c r="Z36" s="43">
        <v>21</v>
      </c>
      <c r="AA36" s="43">
        <v>39</v>
      </c>
      <c r="AB36" s="43">
        <v>16</v>
      </c>
      <c r="AC36" s="43">
        <v>9</v>
      </c>
      <c r="AD36" s="43">
        <v>729</v>
      </c>
      <c r="AE36" s="43">
        <v>7</v>
      </c>
      <c r="AF36" s="43">
        <v>7</v>
      </c>
      <c r="AG36" s="43">
        <v>5</v>
      </c>
      <c r="AH36" s="43">
        <v>4</v>
      </c>
      <c r="AI36" s="43">
        <v>11</v>
      </c>
      <c r="AJ36" s="43">
        <v>17</v>
      </c>
      <c r="AK36" s="43">
        <v>1</v>
      </c>
    </row>
    <row r="37" spans="1:37" ht="11.25">
      <c r="A37" s="87" t="s">
        <v>267</v>
      </c>
      <c r="B37" s="49">
        <v>1249</v>
      </c>
      <c r="C37" s="43">
        <v>565</v>
      </c>
      <c r="D37" s="43">
        <v>18</v>
      </c>
      <c r="E37" s="43">
        <v>18</v>
      </c>
      <c r="F37" s="43">
        <v>2</v>
      </c>
      <c r="G37" s="43">
        <v>9</v>
      </c>
      <c r="H37" s="43">
        <v>17</v>
      </c>
      <c r="I37" s="43">
        <v>8</v>
      </c>
      <c r="J37" s="43">
        <v>43</v>
      </c>
      <c r="K37" s="43">
        <v>22</v>
      </c>
      <c r="L37" s="43">
        <v>10</v>
      </c>
      <c r="M37" s="43">
        <v>42</v>
      </c>
      <c r="N37" s="43">
        <v>9</v>
      </c>
      <c r="O37" s="43">
        <v>5</v>
      </c>
      <c r="P37" s="43">
        <v>4</v>
      </c>
      <c r="Q37" s="43">
        <v>4</v>
      </c>
      <c r="R37" s="43">
        <v>7</v>
      </c>
      <c r="S37" s="43">
        <v>7</v>
      </c>
      <c r="T37" s="43">
        <v>2</v>
      </c>
      <c r="U37" s="43">
        <v>14</v>
      </c>
      <c r="V37" s="43">
        <v>31</v>
      </c>
      <c r="W37" s="43">
        <v>9</v>
      </c>
      <c r="X37" s="43">
        <v>23</v>
      </c>
      <c r="Y37" s="43">
        <v>1</v>
      </c>
      <c r="Z37" s="43">
        <v>20</v>
      </c>
      <c r="AA37" s="43">
        <v>12</v>
      </c>
      <c r="AB37" s="43">
        <v>0</v>
      </c>
      <c r="AC37" s="43">
        <v>7</v>
      </c>
      <c r="AD37" s="43">
        <v>17</v>
      </c>
      <c r="AE37" s="43">
        <v>261</v>
      </c>
      <c r="AF37" s="43">
        <v>3</v>
      </c>
      <c r="AG37" s="43">
        <v>8</v>
      </c>
      <c r="AH37" s="43">
        <v>4</v>
      </c>
      <c r="AI37" s="43">
        <v>3</v>
      </c>
      <c r="AJ37" s="43">
        <v>44</v>
      </c>
      <c r="AK37" s="43">
        <v>0</v>
      </c>
    </row>
    <row r="38" spans="1:37" ht="11.25">
      <c r="A38" s="87" t="s">
        <v>268</v>
      </c>
      <c r="B38" s="43">
        <v>969</v>
      </c>
      <c r="C38" s="43">
        <v>264</v>
      </c>
      <c r="D38" s="43">
        <v>29</v>
      </c>
      <c r="E38" s="43">
        <v>2</v>
      </c>
      <c r="F38" s="43">
        <v>2</v>
      </c>
      <c r="G38" s="43">
        <v>4</v>
      </c>
      <c r="H38" s="43">
        <v>5</v>
      </c>
      <c r="I38" s="43">
        <v>1</v>
      </c>
      <c r="J38" s="43">
        <v>5</v>
      </c>
      <c r="K38" s="43">
        <v>3</v>
      </c>
      <c r="L38" s="43">
        <v>2</v>
      </c>
      <c r="M38" s="43">
        <v>8</v>
      </c>
      <c r="N38" s="43">
        <v>4</v>
      </c>
      <c r="O38" s="43">
        <v>9</v>
      </c>
      <c r="P38" s="43">
        <v>9</v>
      </c>
      <c r="Q38" s="43">
        <v>7</v>
      </c>
      <c r="R38" s="43">
        <v>3</v>
      </c>
      <c r="S38" s="43">
        <v>118</v>
      </c>
      <c r="T38" s="43">
        <v>7</v>
      </c>
      <c r="U38" s="43">
        <v>7</v>
      </c>
      <c r="V38" s="43">
        <v>17</v>
      </c>
      <c r="W38" s="43">
        <v>11</v>
      </c>
      <c r="X38" s="43">
        <v>4</v>
      </c>
      <c r="Y38" s="43">
        <v>2</v>
      </c>
      <c r="Z38" s="43">
        <v>37</v>
      </c>
      <c r="AA38" s="43">
        <v>86</v>
      </c>
      <c r="AB38" s="43">
        <v>11</v>
      </c>
      <c r="AC38" s="43">
        <v>3</v>
      </c>
      <c r="AD38" s="43">
        <v>42</v>
      </c>
      <c r="AE38" s="43">
        <v>29</v>
      </c>
      <c r="AF38" s="43">
        <v>224</v>
      </c>
      <c r="AG38" s="43">
        <v>2</v>
      </c>
      <c r="AH38" s="43">
        <v>6</v>
      </c>
      <c r="AI38" s="43">
        <v>3</v>
      </c>
      <c r="AJ38" s="43">
        <v>3</v>
      </c>
      <c r="AK38" s="43">
        <v>0</v>
      </c>
    </row>
    <row r="39" spans="1:37" ht="11.25">
      <c r="A39" s="87" t="s">
        <v>269</v>
      </c>
      <c r="B39" s="49">
        <v>1325</v>
      </c>
      <c r="C39" s="43">
        <v>531</v>
      </c>
      <c r="D39" s="43">
        <v>12</v>
      </c>
      <c r="E39" s="43">
        <v>20</v>
      </c>
      <c r="F39" s="43">
        <v>7</v>
      </c>
      <c r="G39" s="43">
        <v>3</v>
      </c>
      <c r="H39" s="43">
        <v>16</v>
      </c>
      <c r="I39" s="43">
        <v>6</v>
      </c>
      <c r="J39" s="43">
        <v>8</v>
      </c>
      <c r="K39" s="43">
        <v>101</v>
      </c>
      <c r="L39" s="43">
        <v>7</v>
      </c>
      <c r="M39" s="43">
        <v>18</v>
      </c>
      <c r="N39" s="43">
        <v>8</v>
      </c>
      <c r="O39" s="43">
        <v>1</v>
      </c>
      <c r="P39" s="43">
        <v>9</v>
      </c>
      <c r="Q39" s="43">
        <v>2</v>
      </c>
      <c r="R39" s="43">
        <v>2</v>
      </c>
      <c r="S39" s="43">
        <v>5</v>
      </c>
      <c r="T39" s="43">
        <v>2</v>
      </c>
      <c r="U39" s="43">
        <v>5</v>
      </c>
      <c r="V39" s="43">
        <v>19</v>
      </c>
      <c r="W39" s="43">
        <v>8</v>
      </c>
      <c r="X39" s="43">
        <v>9</v>
      </c>
      <c r="Y39" s="43">
        <v>1</v>
      </c>
      <c r="Z39" s="43">
        <v>23</v>
      </c>
      <c r="AA39" s="43">
        <v>5</v>
      </c>
      <c r="AB39" s="43">
        <v>1</v>
      </c>
      <c r="AC39" s="43">
        <v>6</v>
      </c>
      <c r="AD39" s="43">
        <v>6</v>
      </c>
      <c r="AE39" s="43">
        <v>17</v>
      </c>
      <c r="AF39" s="43">
        <v>1</v>
      </c>
      <c r="AG39" s="43">
        <v>415</v>
      </c>
      <c r="AH39" s="43">
        <v>12</v>
      </c>
      <c r="AI39" s="43">
        <v>8</v>
      </c>
      <c r="AJ39" s="43">
        <v>18</v>
      </c>
      <c r="AK39" s="43">
        <v>13</v>
      </c>
    </row>
    <row r="40" spans="1:37" ht="11.25">
      <c r="A40" s="87" t="s">
        <v>162</v>
      </c>
      <c r="B40" s="43">
        <v>491</v>
      </c>
      <c r="C40" s="43">
        <v>122</v>
      </c>
      <c r="D40" s="43">
        <v>2</v>
      </c>
      <c r="E40" s="43">
        <v>3</v>
      </c>
      <c r="F40" s="43">
        <v>1</v>
      </c>
      <c r="G40" s="43">
        <v>5</v>
      </c>
      <c r="H40" s="43">
        <v>96</v>
      </c>
      <c r="I40" s="43">
        <v>1</v>
      </c>
      <c r="J40" s="43">
        <v>7</v>
      </c>
      <c r="K40" s="43">
        <v>8</v>
      </c>
      <c r="L40" s="43">
        <v>2</v>
      </c>
      <c r="M40" s="43">
        <v>1</v>
      </c>
      <c r="N40" s="43">
        <v>1</v>
      </c>
      <c r="O40" s="43">
        <v>0</v>
      </c>
      <c r="P40" s="43">
        <v>2</v>
      </c>
      <c r="Q40" s="43">
        <v>3</v>
      </c>
      <c r="R40" s="43">
        <v>1</v>
      </c>
      <c r="S40" s="43">
        <v>0</v>
      </c>
      <c r="T40" s="43">
        <v>1</v>
      </c>
      <c r="U40" s="43">
        <v>1</v>
      </c>
      <c r="V40" s="43">
        <v>12</v>
      </c>
      <c r="W40" s="43">
        <v>2</v>
      </c>
      <c r="X40" s="43">
        <v>0</v>
      </c>
      <c r="Y40" s="43">
        <v>3</v>
      </c>
      <c r="Z40" s="43">
        <v>2</v>
      </c>
      <c r="AA40" s="43">
        <v>0</v>
      </c>
      <c r="AB40" s="43">
        <v>0</v>
      </c>
      <c r="AC40" s="43">
        <v>1</v>
      </c>
      <c r="AD40" s="43">
        <v>3</v>
      </c>
      <c r="AE40" s="43">
        <v>1</v>
      </c>
      <c r="AF40" s="43">
        <v>0</v>
      </c>
      <c r="AG40" s="43">
        <v>1</v>
      </c>
      <c r="AH40" s="43">
        <v>104</v>
      </c>
      <c r="AI40" s="43">
        <v>0</v>
      </c>
      <c r="AJ40" s="43">
        <v>0</v>
      </c>
      <c r="AK40" s="43">
        <v>105</v>
      </c>
    </row>
    <row r="41" spans="1:37" ht="11.25">
      <c r="A41" s="87" t="s">
        <v>270</v>
      </c>
      <c r="B41" s="49">
        <v>1486</v>
      </c>
      <c r="C41" s="43">
        <v>566</v>
      </c>
      <c r="D41" s="43">
        <v>62</v>
      </c>
      <c r="E41" s="43">
        <v>13</v>
      </c>
      <c r="F41" s="43">
        <v>0</v>
      </c>
      <c r="G41" s="43">
        <v>13</v>
      </c>
      <c r="H41" s="43">
        <v>9</v>
      </c>
      <c r="I41" s="43">
        <v>4</v>
      </c>
      <c r="J41" s="43">
        <v>23</v>
      </c>
      <c r="K41" s="43">
        <v>12</v>
      </c>
      <c r="L41" s="43">
        <v>1</v>
      </c>
      <c r="M41" s="43">
        <v>19</v>
      </c>
      <c r="N41" s="43">
        <v>28</v>
      </c>
      <c r="O41" s="43">
        <v>23</v>
      </c>
      <c r="P41" s="43">
        <v>6</v>
      </c>
      <c r="Q41" s="43">
        <v>13</v>
      </c>
      <c r="R41" s="43">
        <v>5</v>
      </c>
      <c r="S41" s="43">
        <v>41</v>
      </c>
      <c r="T41" s="43">
        <v>13</v>
      </c>
      <c r="U41" s="43">
        <v>14</v>
      </c>
      <c r="V41" s="43">
        <v>27</v>
      </c>
      <c r="W41" s="43">
        <v>4</v>
      </c>
      <c r="X41" s="43">
        <v>3</v>
      </c>
      <c r="Y41" s="43">
        <v>6</v>
      </c>
      <c r="Z41" s="43">
        <v>119</v>
      </c>
      <c r="AA41" s="43">
        <v>18</v>
      </c>
      <c r="AB41" s="43">
        <v>9</v>
      </c>
      <c r="AC41" s="43">
        <v>45</v>
      </c>
      <c r="AD41" s="43">
        <v>27</v>
      </c>
      <c r="AE41" s="43">
        <v>16</v>
      </c>
      <c r="AF41" s="43">
        <v>14</v>
      </c>
      <c r="AG41" s="43">
        <v>3</v>
      </c>
      <c r="AH41" s="43">
        <v>2</v>
      </c>
      <c r="AI41" s="43">
        <v>315</v>
      </c>
      <c r="AJ41" s="43">
        <v>13</v>
      </c>
      <c r="AK41" s="43">
        <v>0</v>
      </c>
    </row>
    <row r="42" spans="1:37" ht="11.25">
      <c r="A42" s="87" t="s">
        <v>163</v>
      </c>
      <c r="B42" s="49">
        <v>2247</v>
      </c>
      <c r="C42" s="43">
        <v>622</v>
      </c>
      <c r="D42" s="43">
        <v>58</v>
      </c>
      <c r="E42" s="43">
        <v>11</v>
      </c>
      <c r="F42" s="43">
        <v>2</v>
      </c>
      <c r="G42" s="43">
        <v>6</v>
      </c>
      <c r="H42" s="43">
        <v>20</v>
      </c>
      <c r="I42" s="43">
        <v>9</v>
      </c>
      <c r="J42" s="43">
        <v>46</v>
      </c>
      <c r="K42" s="43">
        <v>13</v>
      </c>
      <c r="L42" s="43">
        <v>1</v>
      </c>
      <c r="M42" s="43">
        <v>21</v>
      </c>
      <c r="N42" s="43">
        <v>9</v>
      </c>
      <c r="O42" s="43">
        <v>14</v>
      </c>
      <c r="P42" s="43">
        <v>8</v>
      </c>
      <c r="Q42" s="43">
        <v>9</v>
      </c>
      <c r="R42" s="43">
        <v>31</v>
      </c>
      <c r="S42" s="43">
        <v>14</v>
      </c>
      <c r="T42" s="43">
        <v>7</v>
      </c>
      <c r="U42" s="43">
        <v>14</v>
      </c>
      <c r="V42" s="43">
        <v>25</v>
      </c>
      <c r="W42" s="43">
        <v>8</v>
      </c>
      <c r="X42" s="43">
        <v>40</v>
      </c>
      <c r="Y42" s="43">
        <v>15</v>
      </c>
      <c r="Z42" s="43">
        <v>20</v>
      </c>
      <c r="AA42" s="43">
        <v>9</v>
      </c>
      <c r="AB42" s="43">
        <v>10</v>
      </c>
      <c r="AC42" s="43">
        <v>19</v>
      </c>
      <c r="AD42" s="43">
        <v>19</v>
      </c>
      <c r="AE42" s="43">
        <v>28</v>
      </c>
      <c r="AF42" s="43">
        <v>5</v>
      </c>
      <c r="AG42" s="43">
        <v>10</v>
      </c>
      <c r="AH42" s="43">
        <v>2</v>
      </c>
      <c r="AI42" s="43">
        <v>11</v>
      </c>
      <c r="AJ42" s="49">
        <v>1110</v>
      </c>
      <c r="AK42" s="43">
        <v>1</v>
      </c>
    </row>
    <row r="43" spans="1:37" ht="11.25">
      <c r="A43" s="87" t="s">
        <v>271</v>
      </c>
      <c r="B43" s="49">
        <v>1215</v>
      </c>
      <c r="C43" s="43">
        <v>323</v>
      </c>
      <c r="D43" s="43">
        <v>4</v>
      </c>
      <c r="E43" s="43">
        <v>4</v>
      </c>
      <c r="F43" s="43">
        <v>13</v>
      </c>
      <c r="G43" s="43">
        <v>4</v>
      </c>
      <c r="H43" s="43">
        <v>146</v>
      </c>
      <c r="I43" s="43">
        <v>15</v>
      </c>
      <c r="J43" s="43">
        <v>1</v>
      </c>
      <c r="K43" s="43">
        <v>4</v>
      </c>
      <c r="L43" s="43">
        <v>5</v>
      </c>
      <c r="M43" s="43">
        <v>3</v>
      </c>
      <c r="N43" s="43">
        <v>1</v>
      </c>
      <c r="O43" s="43">
        <v>5</v>
      </c>
      <c r="P43" s="43">
        <v>0</v>
      </c>
      <c r="Q43" s="43">
        <v>5</v>
      </c>
      <c r="R43" s="43">
        <v>2</v>
      </c>
      <c r="S43" s="43">
        <v>2</v>
      </c>
      <c r="T43" s="43">
        <v>1</v>
      </c>
      <c r="U43" s="43">
        <v>4</v>
      </c>
      <c r="V43" s="43">
        <v>5</v>
      </c>
      <c r="W43" s="43">
        <v>12</v>
      </c>
      <c r="X43" s="43">
        <v>0</v>
      </c>
      <c r="Y43" s="43">
        <v>1</v>
      </c>
      <c r="Z43" s="43">
        <v>6</v>
      </c>
      <c r="AA43" s="43">
        <v>6</v>
      </c>
      <c r="AB43" s="43">
        <v>3</v>
      </c>
      <c r="AC43" s="43">
        <v>8</v>
      </c>
      <c r="AD43" s="43">
        <v>4</v>
      </c>
      <c r="AE43" s="43">
        <v>3</v>
      </c>
      <c r="AF43" s="43">
        <v>0</v>
      </c>
      <c r="AG43" s="43">
        <v>6</v>
      </c>
      <c r="AH43" s="43">
        <v>104</v>
      </c>
      <c r="AI43" s="43">
        <v>5</v>
      </c>
      <c r="AJ43" s="43">
        <v>6</v>
      </c>
      <c r="AK43" s="43">
        <v>504</v>
      </c>
    </row>
    <row r="44" spans="1:37" ht="11.25">
      <c r="A44" s="90" t="s">
        <v>252</v>
      </c>
      <c r="B44" s="49">
        <v>1103</v>
      </c>
      <c r="C44" s="43">
        <v>498</v>
      </c>
      <c r="D44" s="43">
        <v>15</v>
      </c>
      <c r="E44" s="43">
        <v>66</v>
      </c>
      <c r="F44" s="43">
        <v>4</v>
      </c>
      <c r="G44" s="43">
        <v>3</v>
      </c>
      <c r="H44" s="43">
        <v>9</v>
      </c>
      <c r="I44" s="43">
        <v>7</v>
      </c>
      <c r="J44" s="43">
        <v>4</v>
      </c>
      <c r="K44" s="43">
        <v>208</v>
      </c>
      <c r="L44" s="43">
        <v>9</v>
      </c>
      <c r="M44" s="43">
        <v>11</v>
      </c>
      <c r="N44" s="43">
        <v>2</v>
      </c>
      <c r="O44" s="43">
        <v>8</v>
      </c>
      <c r="P44" s="43">
        <v>22</v>
      </c>
      <c r="Q44" s="43">
        <v>13</v>
      </c>
      <c r="R44" s="43">
        <v>10</v>
      </c>
      <c r="S44" s="43">
        <v>11</v>
      </c>
      <c r="T44" s="43">
        <v>8</v>
      </c>
      <c r="U44" s="43">
        <v>7</v>
      </c>
      <c r="V44" s="43">
        <v>13</v>
      </c>
      <c r="W44" s="43">
        <v>6</v>
      </c>
      <c r="X44" s="43">
        <v>4</v>
      </c>
      <c r="Y44" s="43">
        <v>2</v>
      </c>
      <c r="Z44" s="43">
        <v>25</v>
      </c>
      <c r="AA44" s="43">
        <v>36</v>
      </c>
      <c r="AB44" s="43">
        <v>4</v>
      </c>
      <c r="AC44" s="43">
        <v>1</v>
      </c>
      <c r="AD44" s="43">
        <v>11</v>
      </c>
      <c r="AE44" s="43">
        <v>10</v>
      </c>
      <c r="AF44" s="43">
        <v>5</v>
      </c>
      <c r="AG44" s="43">
        <v>23</v>
      </c>
      <c r="AH44" s="43">
        <v>9</v>
      </c>
      <c r="AI44" s="43">
        <v>6</v>
      </c>
      <c r="AJ44" s="43">
        <v>10</v>
      </c>
      <c r="AK44" s="43">
        <v>23</v>
      </c>
    </row>
    <row r="45" spans="1:37" ht="23.25">
      <c r="A45" s="58" t="s">
        <v>293</v>
      </c>
      <c r="B45" s="43">
        <v>590</v>
      </c>
      <c r="C45" s="43">
        <v>194</v>
      </c>
      <c r="D45" s="43">
        <v>16</v>
      </c>
      <c r="E45" s="43">
        <v>3</v>
      </c>
      <c r="F45" s="43">
        <v>1</v>
      </c>
      <c r="G45" s="43">
        <v>5</v>
      </c>
      <c r="H45" s="43">
        <v>12</v>
      </c>
      <c r="I45" s="43">
        <v>5</v>
      </c>
      <c r="J45" s="43">
        <v>2</v>
      </c>
      <c r="K45" s="43">
        <v>14</v>
      </c>
      <c r="L45" s="43">
        <v>2</v>
      </c>
      <c r="M45" s="43">
        <v>1</v>
      </c>
      <c r="N45" s="43">
        <v>1</v>
      </c>
      <c r="O45" s="43">
        <v>6</v>
      </c>
      <c r="P45" s="43">
        <v>1</v>
      </c>
      <c r="Q45" s="43">
        <v>7</v>
      </c>
      <c r="R45" s="43">
        <v>6</v>
      </c>
      <c r="S45" s="43">
        <v>3</v>
      </c>
      <c r="T45" s="43">
        <v>1</v>
      </c>
      <c r="U45" s="43">
        <v>11</v>
      </c>
      <c r="V45" s="43">
        <v>5</v>
      </c>
      <c r="W45" s="43">
        <v>0</v>
      </c>
      <c r="X45" s="43">
        <v>2</v>
      </c>
      <c r="Y45" s="43">
        <v>5</v>
      </c>
      <c r="Z45" s="43">
        <v>132</v>
      </c>
      <c r="AA45" s="43">
        <v>3</v>
      </c>
      <c r="AB45" s="43">
        <v>2</v>
      </c>
      <c r="AC45" s="43">
        <v>1</v>
      </c>
      <c r="AD45" s="43">
        <v>0</v>
      </c>
      <c r="AE45" s="43">
        <v>4</v>
      </c>
      <c r="AF45" s="43">
        <v>0</v>
      </c>
      <c r="AG45" s="43">
        <v>2</v>
      </c>
      <c r="AH45" s="43">
        <v>2</v>
      </c>
      <c r="AI45" s="43">
        <v>1</v>
      </c>
      <c r="AJ45" s="43">
        <v>23</v>
      </c>
      <c r="AK45" s="43">
        <v>117</v>
      </c>
    </row>
    <row r="46" spans="1:37" s="47" customFormat="1" ht="24">
      <c r="A46" s="54" t="s">
        <v>244</v>
      </c>
      <c r="B46" s="48">
        <v>1814</v>
      </c>
      <c r="C46" s="47">
        <v>567</v>
      </c>
      <c r="D46" s="47">
        <v>55</v>
      </c>
      <c r="E46" s="47">
        <v>39</v>
      </c>
      <c r="F46" s="47">
        <v>11</v>
      </c>
      <c r="G46" s="47">
        <v>43</v>
      </c>
      <c r="H46" s="47">
        <v>109</v>
      </c>
      <c r="I46" s="47">
        <v>60</v>
      </c>
      <c r="J46" s="47">
        <v>40</v>
      </c>
      <c r="K46" s="47">
        <v>43</v>
      </c>
      <c r="L46" s="47">
        <v>51</v>
      </c>
      <c r="M46" s="47">
        <v>38</v>
      </c>
      <c r="N46" s="47">
        <v>3</v>
      </c>
      <c r="O46" s="47">
        <v>27</v>
      </c>
      <c r="P46" s="47">
        <v>12</v>
      </c>
      <c r="Q46" s="47">
        <v>22</v>
      </c>
      <c r="R46" s="47">
        <v>32</v>
      </c>
      <c r="S46" s="47">
        <v>36</v>
      </c>
      <c r="T46" s="47">
        <v>18</v>
      </c>
      <c r="U46" s="47">
        <v>107</v>
      </c>
      <c r="V46" s="47">
        <v>62</v>
      </c>
      <c r="W46" s="47">
        <v>25</v>
      </c>
      <c r="X46" s="47">
        <v>61</v>
      </c>
      <c r="Y46" s="47">
        <v>7</v>
      </c>
      <c r="Z46" s="47">
        <v>50</v>
      </c>
      <c r="AA46" s="47">
        <v>18</v>
      </c>
      <c r="AB46" s="47">
        <v>23</v>
      </c>
      <c r="AC46" s="47">
        <v>34</v>
      </c>
      <c r="AD46" s="47">
        <v>42</v>
      </c>
      <c r="AE46" s="47">
        <v>64</v>
      </c>
      <c r="AF46" s="47">
        <v>14</v>
      </c>
      <c r="AG46" s="47">
        <v>24</v>
      </c>
      <c r="AH46" s="47">
        <v>14</v>
      </c>
      <c r="AI46" s="47">
        <v>25</v>
      </c>
      <c r="AJ46" s="47">
        <v>28</v>
      </c>
      <c r="AK46" s="47">
        <v>10</v>
      </c>
    </row>
    <row r="47" spans="1:37" s="47" customFormat="1" ht="24">
      <c r="A47" s="54" t="s">
        <v>251</v>
      </c>
      <c r="B47" s="48">
        <v>2345</v>
      </c>
      <c r="C47" s="47">
        <v>503</v>
      </c>
      <c r="D47" s="47">
        <v>142</v>
      </c>
      <c r="E47" s="47">
        <v>54</v>
      </c>
      <c r="F47" s="47">
        <v>31</v>
      </c>
      <c r="G47" s="47">
        <v>61</v>
      </c>
      <c r="H47" s="47">
        <v>102</v>
      </c>
      <c r="I47" s="47">
        <v>40</v>
      </c>
      <c r="J47" s="47">
        <v>25</v>
      </c>
      <c r="K47" s="47">
        <v>116</v>
      </c>
      <c r="L47" s="47">
        <v>19</v>
      </c>
      <c r="M47" s="47">
        <v>27</v>
      </c>
      <c r="N47" s="47">
        <v>25</v>
      </c>
      <c r="O47" s="47">
        <v>51</v>
      </c>
      <c r="P47" s="47">
        <v>27</v>
      </c>
      <c r="Q47" s="47">
        <v>48</v>
      </c>
      <c r="R47" s="47">
        <v>64</v>
      </c>
      <c r="S47" s="47">
        <v>71</v>
      </c>
      <c r="T47" s="47">
        <v>49</v>
      </c>
      <c r="U47" s="47">
        <v>34</v>
      </c>
      <c r="V47" s="47">
        <v>39</v>
      </c>
      <c r="W47" s="47">
        <v>44</v>
      </c>
      <c r="X47" s="47">
        <v>20</v>
      </c>
      <c r="Y47" s="47">
        <v>35</v>
      </c>
      <c r="Z47" s="47">
        <v>65</v>
      </c>
      <c r="AA47" s="47">
        <v>32</v>
      </c>
      <c r="AB47" s="47">
        <v>67</v>
      </c>
      <c r="AC47" s="47">
        <v>61</v>
      </c>
      <c r="AD47" s="47">
        <v>71</v>
      </c>
      <c r="AE47" s="47">
        <v>33</v>
      </c>
      <c r="AF47" s="47">
        <v>18</v>
      </c>
      <c r="AG47" s="47">
        <v>76</v>
      </c>
      <c r="AH47" s="47">
        <v>39</v>
      </c>
      <c r="AI47" s="47">
        <v>23</v>
      </c>
      <c r="AJ47" s="47">
        <v>83</v>
      </c>
      <c r="AK47" s="47">
        <v>150</v>
      </c>
    </row>
    <row r="48" spans="1:37" s="47" customFormat="1" ht="35.25">
      <c r="A48" s="54" t="s">
        <v>319</v>
      </c>
      <c r="B48" s="47">
        <v>387</v>
      </c>
      <c r="C48" s="47">
        <v>200</v>
      </c>
      <c r="D48" s="47">
        <v>9</v>
      </c>
      <c r="E48" s="47">
        <v>4</v>
      </c>
      <c r="F48" s="47">
        <v>2</v>
      </c>
      <c r="G48" s="47">
        <v>4</v>
      </c>
      <c r="H48" s="47">
        <v>6</v>
      </c>
      <c r="I48" s="47">
        <v>2</v>
      </c>
      <c r="J48" s="47">
        <v>8</v>
      </c>
      <c r="K48" s="47">
        <v>6</v>
      </c>
      <c r="L48" s="47">
        <v>6</v>
      </c>
      <c r="M48" s="47">
        <v>10</v>
      </c>
      <c r="N48" s="47">
        <v>1</v>
      </c>
      <c r="O48" s="47">
        <v>4</v>
      </c>
      <c r="P48" s="47">
        <v>3</v>
      </c>
      <c r="Q48" s="47">
        <v>7</v>
      </c>
      <c r="R48" s="47">
        <v>0</v>
      </c>
      <c r="S48" s="47">
        <v>2</v>
      </c>
      <c r="T48" s="47">
        <v>2</v>
      </c>
      <c r="U48" s="47">
        <v>13</v>
      </c>
      <c r="V48" s="47">
        <v>9</v>
      </c>
      <c r="W48" s="47">
        <v>4</v>
      </c>
      <c r="X48" s="47">
        <v>3</v>
      </c>
      <c r="Y48" s="47">
        <v>1</v>
      </c>
      <c r="Z48" s="47">
        <v>12</v>
      </c>
      <c r="AA48" s="47">
        <v>2</v>
      </c>
      <c r="AB48" s="47">
        <v>1</v>
      </c>
      <c r="AC48" s="47">
        <v>7</v>
      </c>
      <c r="AD48" s="47">
        <v>4</v>
      </c>
      <c r="AE48" s="47">
        <v>7</v>
      </c>
      <c r="AF48" s="47">
        <v>2</v>
      </c>
      <c r="AG48" s="47">
        <v>5</v>
      </c>
      <c r="AH48" s="47">
        <v>3</v>
      </c>
      <c r="AI48" s="47">
        <v>3</v>
      </c>
      <c r="AJ48" s="47">
        <v>6</v>
      </c>
      <c r="AK48" s="47">
        <v>29</v>
      </c>
    </row>
    <row r="49" spans="1:37" s="47" customFormat="1" ht="24">
      <c r="A49" s="58" t="s">
        <v>293</v>
      </c>
      <c r="B49" s="47">
        <v>745</v>
      </c>
      <c r="C49" s="47">
        <v>381</v>
      </c>
      <c r="D49" s="47">
        <v>14</v>
      </c>
      <c r="E49" s="47">
        <v>5</v>
      </c>
      <c r="F49" s="47">
        <v>3</v>
      </c>
      <c r="G49" s="47">
        <v>7</v>
      </c>
      <c r="H49" s="47">
        <v>22</v>
      </c>
      <c r="I49" s="47">
        <v>8</v>
      </c>
      <c r="J49" s="47">
        <v>9</v>
      </c>
      <c r="K49" s="47">
        <v>13</v>
      </c>
      <c r="L49" s="47">
        <v>2</v>
      </c>
      <c r="M49" s="47">
        <v>4</v>
      </c>
      <c r="N49" s="47">
        <v>2</v>
      </c>
      <c r="O49" s="47">
        <v>6</v>
      </c>
      <c r="P49" s="47">
        <v>0</v>
      </c>
      <c r="Q49" s="47">
        <v>3</v>
      </c>
      <c r="R49" s="47">
        <v>7</v>
      </c>
      <c r="S49" s="47">
        <v>8</v>
      </c>
      <c r="T49" s="47">
        <v>7</v>
      </c>
      <c r="U49" s="47">
        <v>10</v>
      </c>
      <c r="V49" s="47">
        <v>13</v>
      </c>
      <c r="W49" s="47">
        <v>6</v>
      </c>
      <c r="X49" s="47">
        <v>12</v>
      </c>
      <c r="Y49" s="47">
        <v>7</v>
      </c>
      <c r="Z49" s="47">
        <v>134</v>
      </c>
      <c r="AA49" s="47">
        <v>2</v>
      </c>
      <c r="AB49" s="47">
        <v>3</v>
      </c>
      <c r="AC49" s="47">
        <v>4</v>
      </c>
      <c r="AD49" s="47">
        <v>3</v>
      </c>
      <c r="AE49" s="47">
        <v>10</v>
      </c>
      <c r="AF49" s="47">
        <v>1</v>
      </c>
      <c r="AG49" s="47">
        <v>2</v>
      </c>
      <c r="AH49" s="47">
        <v>2</v>
      </c>
      <c r="AI49" s="47">
        <v>8</v>
      </c>
      <c r="AJ49" s="47">
        <v>14</v>
      </c>
      <c r="AK49" s="47">
        <v>13</v>
      </c>
    </row>
  </sheetData>
  <sheetProtection/>
  <mergeCells count="3">
    <mergeCell ref="C5:AK5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Doina Vudvud</cp:lastModifiedBy>
  <cp:lastPrinted>2017-06-26T11:36:07Z</cp:lastPrinted>
  <dcterms:created xsi:type="dcterms:W3CDTF">2017-06-15T19:39:41Z</dcterms:created>
  <dcterms:modified xsi:type="dcterms:W3CDTF">2017-06-29T11:24:18Z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