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32" windowHeight="10920" activeTab="0"/>
  </bookViews>
  <sheets>
    <sheet name="19.1" sheetId="1" r:id="rId1"/>
    <sheet name="19.2" sheetId="2" r:id="rId2"/>
    <sheet name="19.3" sheetId="3" r:id="rId3"/>
    <sheet name="19.4" sheetId="4" r:id="rId4"/>
    <sheet name="19.5~" sheetId="5" r:id="rId5"/>
    <sheet name="19.6" sheetId="6" r:id="rId6"/>
    <sheet name="19.7" sheetId="7" r:id="rId7"/>
    <sheet name="19.8~" sheetId="8" r:id="rId8"/>
    <sheet name="19.9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Titles" localSheetId="0">'19.1'!$2:$3</definedName>
  </definedNames>
  <calcPr fullCalcOnLoad="1"/>
</workbook>
</file>

<file path=xl/sharedStrings.xml><?xml version="1.0" encoding="utf-8"?>
<sst xmlns="http://schemas.openxmlformats.org/spreadsheetml/2006/main" count="230" uniqueCount="110">
  <si>
    <t>Sănătate şi asistenţă socială</t>
  </si>
  <si>
    <t>Industria extractivă</t>
  </si>
  <si>
    <t>Industria prelucrătoare</t>
  </si>
  <si>
    <t xml:space="preserve">Producţia şi furnizarea de energie electrică şi termică, gaze, apă caldă şi aer condiţionat </t>
  </si>
  <si>
    <t>Transport şi depozitare</t>
  </si>
  <si>
    <t>Activităţi de cazare şi alimentaţie publică</t>
  </si>
  <si>
    <t>Informaţii şi comunicaţii</t>
  </si>
  <si>
    <t>Activităţi financiare şi de asigurări</t>
  </si>
  <si>
    <t>Tranzacţii imobiliare</t>
  </si>
  <si>
    <t>Activităţi profesionale, ştiinţifice şi tehnice</t>
  </si>
  <si>
    <t>Activităţi de servicii administrative şi activităţi de servicii suport</t>
  </si>
  <si>
    <t>Alte activităţi de servicii</t>
  </si>
  <si>
    <t>Agricultură, silvicultură şi pescuit</t>
  </si>
  <si>
    <t>Comerţ cu ridicata şi cu amănuntul; întreţinerea şi repararea autoevhiculelor şi a motocicletelor</t>
  </si>
  <si>
    <t>Administraţie publică şi apărare; asigurări sociale obligatorii</t>
  </si>
  <si>
    <t>Artă, activităţi de recreere şi de agrement</t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</si>
  <si>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</si>
  <si>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Сельское, лесное и рыбное хозяйство
Agriculture, forestry and fishing</t>
  </si>
  <si>
    <t>Добыча полезных ископаемых
Mining and quarrying</t>
  </si>
  <si>
    <t>Обрабатывающая промышленность
Manufacturing</t>
  </si>
  <si>
    <t>Производство и обеспечение электро- и теплоэнергией, газом и горячей водой, кондиционирование воздуха
Electricity, gas, steam and air conditioning supply</t>
  </si>
  <si>
    <t>Транспорт и хранение
Transportation and storage</t>
  </si>
  <si>
    <t>Деятельность по размещению и общественному питанию
Accommodation and food service activities</t>
  </si>
  <si>
    <t>Информационные услуги и связь
Information and communication</t>
  </si>
  <si>
    <t>Финансовая и страховая деятельность
Financial and insurance activities</t>
  </si>
  <si>
    <t>Операции с недвижимым имуществом
Real estate activities</t>
  </si>
  <si>
    <t>Профессиональная, научная и техническая деятельность
Professional, scientific and tehnical activities</t>
  </si>
  <si>
    <t>Административная деятельность и дополнительные услуги в данной области
Administrative and support service activities</t>
  </si>
  <si>
    <t>Государственное управление и оборона, обязательное социальное страхование 
Public administration and defence; compulsory social security</t>
  </si>
  <si>
    <t>Здравоохранение и социальные услуги
Human health and social work activities</t>
  </si>
  <si>
    <t>Искусство, развлечения и отдых
Arts, entertainment and recreation</t>
  </si>
  <si>
    <t>Предоставление прочих видов услуг
Other service activities</t>
  </si>
  <si>
    <t>Distribuţia apei; salubritate, gestionarea deşeurilor, 
activităţi de decontaminare</t>
  </si>
  <si>
    <t>Водоснабжение, очистка и обработка отходов и восстановительные работы
Water supply; sewerage, waste management and
 remediation activities</t>
  </si>
  <si>
    <r>
      <t xml:space="preserve">Construcţii / </t>
    </r>
    <r>
      <rPr>
        <i/>
        <sz val="8"/>
        <rFont val="Arial"/>
        <family val="2"/>
      </rPr>
      <t>Строительство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Construction</t>
    </r>
  </si>
  <si>
    <t>Оптовая и розничная торговля, техническое обслуживание и ремонт автотранспортных средств и мотоциклов
Wholesale and retail trade; repair of motor vehicles and motorcycles</t>
  </si>
  <si>
    <r>
      <t xml:space="preserve">din care, cu acces la Internet 
</t>
    </r>
    <r>
      <rPr>
        <i/>
        <sz val="8"/>
        <rFont val="Arial"/>
        <family val="2"/>
      </rPr>
      <t xml:space="preserve">из них с доступом в Интернет 
of which with Internet access </t>
    </r>
    <r>
      <rPr>
        <sz val="8"/>
        <rFont val="Arial"/>
        <family val="2"/>
      </rPr>
      <t xml:space="preserve">
</t>
    </r>
  </si>
  <si>
    <r>
      <t xml:space="preserve">în % faţă de total             
</t>
    </r>
    <r>
      <rPr>
        <i/>
        <sz val="8"/>
        <rFont val="Arial"/>
        <family val="2"/>
      </rPr>
      <t>в % к итогу                      
in % from total</t>
    </r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</si>
  <si>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</si>
  <si>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r>
      <t xml:space="preserve">19.2. Numărul de computere personale ale persoanelor juridice, pe activităţi economice  (la sfârşitul anului)
     </t>
    </r>
    <r>
      <rPr>
        <i/>
        <sz val="9"/>
        <rFont val="Arial"/>
        <family val="2"/>
      </rPr>
      <t xml:space="preserve">     Количество персональных компьютеров юридических лиц, по видам экономической деятельности 
          (на конец года)
          Number of legal entities of juridical persons, by economic activities (end-year)</t>
    </r>
  </si>
  <si>
    <r>
      <t xml:space="preserve">Total 
</t>
    </r>
    <r>
      <rPr>
        <i/>
        <sz val="8"/>
        <rFont val="Arial"/>
        <family val="2"/>
      </rPr>
      <t>Bсего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Total</t>
    </r>
    <r>
      <rPr>
        <sz val="8"/>
        <rFont val="Arial"/>
        <family val="2"/>
      </rPr>
      <t xml:space="preserve">    </t>
    </r>
  </si>
  <si>
    <r>
      <t xml:space="preserve">din care, cu acces la Internet                               
</t>
    </r>
    <r>
      <rPr>
        <i/>
        <sz val="8"/>
        <rFont val="Arial"/>
        <family val="2"/>
      </rPr>
      <t>из них с доступом в Интертет                 
of which, with Internet access</t>
    </r>
  </si>
  <si>
    <t xml:space="preserve">Producţia şi furnizarea de energie electrică şi termică, gaze, apă caldă 
şi aer condiţionat </t>
  </si>
  <si>
    <t>Distribuţia apei; salubritate, gestionarea deşeurilor, activităţi de decontaminare</t>
  </si>
  <si>
    <t>Водоснабжение, очистка и обработка отходов и восстановительные работы
Water supply; sewerage, waste management and remediation activities</t>
  </si>
  <si>
    <r>
      <t xml:space="preserve">Construcţii / </t>
    </r>
    <r>
      <rPr>
        <i/>
        <sz val="8"/>
        <rFont val="Arial"/>
        <family val="2"/>
      </rPr>
      <t>Строительство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Construction</t>
    </r>
  </si>
  <si>
    <r>
      <t xml:space="preserve">  mii lei /</t>
    </r>
    <r>
      <rPr>
        <i/>
        <sz val="8"/>
        <rFont val="Arial"/>
        <family val="2"/>
      </rPr>
      <t xml:space="preserve"> тысяч лей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thousand lei</t>
    </r>
  </si>
  <si>
    <r>
      <t xml:space="preserve">Investiţii, consumuri și cheltuieli pentru informatizare    
</t>
    </r>
    <r>
      <rPr>
        <i/>
        <sz val="8"/>
        <rFont val="Arial"/>
        <family val="2"/>
      </rPr>
      <t>Инвестиции, затраты и раcходы на информати-
зацию</t>
    </r>
    <r>
      <rPr>
        <sz val="8"/>
        <rFont val="Arial"/>
        <family val="2"/>
      </rPr>
      <t xml:space="preserve">      
</t>
    </r>
    <r>
      <rPr>
        <i/>
        <sz val="8"/>
        <rFont val="Arial"/>
        <family val="2"/>
      </rPr>
      <t xml:space="preserve">Investment, consumption and expenditure for Informatization                        </t>
    </r>
    <r>
      <rPr>
        <sz val="8"/>
        <rFont val="Arial"/>
        <family val="2"/>
      </rPr>
      <t xml:space="preserve">         </t>
    </r>
    <r>
      <rPr>
        <i/>
        <sz val="8"/>
        <rFont val="Arial"/>
        <family val="2"/>
      </rPr>
      <t xml:space="preserve"> </t>
    </r>
  </si>
  <si>
    <r>
      <t>din care, pentru: /</t>
    </r>
    <r>
      <rPr>
        <i/>
        <sz val="8"/>
        <rFont val="Arial"/>
        <family val="2"/>
      </rPr>
      <t xml:space="preserve"> в том числе на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which, for:</t>
    </r>
  </si>
  <si>
    <r>
      <t xml:space="preserve">proiectări şi elaborări de sisteme informaționale
</t>
    </r>
    <r>
      <rPr>
        <i/>
        <sz val="8"/>
        <rFont val="Arial"/>
        <family val="2"/>
      </rPr>
      <t>проектирование и разработку информаци-
онных систем
designing and development of informational systems</t>
    </r>
  </si>
  <si>
    <r>
      <t xml:space="preserve">procurarea echipamentelor electronice şi de comunicaţii, inclusiv calculatoare 
</t>
    </r>
    <r>
      <rPr>
        <i/>
        <sz val="8"/>
        <rFont val="Arial"/>
        <family val="2"/>
      </rPr>
      <t>приобретение электронного оборудования и комуникаций, включая компьютеры
procurement of electronic and communication equipment including computers</t>
    </r>
  </si>
  <si>
    <r>
      <t xml:space="preserve">alte consumuri şi cheltuieli
</t>
    </r>
    <r>
      <rPr>
        <i/>
        <sz val="8"/>
        <rFont val="Arial"/>
        <family val="2"/>
      </rPr>
      <t>прочие затраты
other  consumptions and expenditures</t>
    </r>
  </si>
  <si>
    <r>
      <t xml:space="preserve">Total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</si>
  <si>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Construcţii</t>
  </si>
  <si>
    <t>Строительство
Construction</t>
  </si>
  <si>
    <t>Învăţămînt</t>
  </si>
  <si>
    <t>Образование
Education</t>
  </si>
  <si>
    <r>
      <t xml:space="preserve">Mijloace alocate pentru informatizare   
</t>
    </r>
    <r>
      <rPr>
        <i/>
        <sz val="8"/>
        <rFont val="Arial"/>
        <family val="2"/>
      </rPr>
      <t xml:space="preserve">Средства, выделенные на информатизацию 
Means allocated for computerization                                                                </t>
    </r>
  </si>
  <si>
    <r>
      <t>din care: /</t>
    </r>
    <r>
      <rPr>
        <i/>
        <sz val="8"/>
        <rFont val="Arial"/>
        <family val="2"/>
      </rPr>
      <t xml:space="preserve"> в том числе на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which, for:</t>
    </r>
  </si>
  <si>
    <r>
      <t xml:space="preserve">bugetare               
</t>
    </r>
    <r>
      <rPr>
        <i/>
        <sz val="8"/>
        <rFont val="Arial"/>
        <family val="2"/>
      </rPr>
      <t>бюджетные    
budgetary</t>
    </r>
  </si>
  <si>
    <r>
      <t xml:space="preserve">proprii                                  
</t>
    </r>
    <r>
      <rPr>
        <i/>
        <sz val="8"/>
        <rFont val="Arial"/>
        <family val="2"/>
      </rPr>
      <t>собственные средства</t>
    </r>
    <r>
      <rPr>
        <sz val="8"/>
        <rFont val="Arial"/>
        <family val="2"/>
      </rPr>
      <t xml:space="preserve">              
</t>
    </r>
    <r>
      <rPr>
        <i/>
        <sz val="8"/>
        <rFont val="Arial"/>
        <family val="2"/>
      </rPr>
      <t>own funds</t>
    </r>
  </si>
  <si>
    <t>Обрабатывающая промышленность
Manufacturing industry</t>
  </si>
  <si>
    <r>
      <t xml:space="preserve">Învăţămînt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</si>
  <si>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r>
      <rPr>
        <sz val="8"/>
        <rFont val="Arial"/>
        <family val="2"/>
      </rPr>
      <t xml:space="preserve">mii / </t>
    </r>
    <r>
      <rPr>
        <i/>
        <sz val="8"/>
        <rFont val="Arial"/>
        <family val="2"/>
      </rPr>
      <t>тысяч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thousand</t>
    </r>
  </si>
  <si>
    <r>
      <t xml:space="preserve">Numărul de expedieri:
</t>
    </r>
    <r>
      <rPr>
        <i/>
        <sz val="8"/>
        <rFont val="Arial"/>
        <family val="2"/>
      </rPr>
      <t>Количество отпpавлений:
Number of deliveries:</t>
    </r>
  </si>
  <si>
    <t>corespondenţe</t>
  </si>
  <si>
    <t>письменной коppеспонденции
written correspondence</t>
  </si>
  <si>
    <r>
      <t xml:space="preserve">colete poştale / </t>
    </r>
    <r>
      <rPr>
        <i/>
        <sz val="8"/>
        <rFont val="Arial"/>
        <family val="2"/>
      </rPr>
      <t xml:space="preserve">посылок 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parcels</t>
    </r>
  </si>
  <si>
    <r>
      <rPr>
        <sz val="8"/>
        <rFont val="Arial"/>
        <family val="2"/>
      </rPr>
      <t>milioane minute /</t>
    </r>
    <r>
      <rPr>
        <i/>
        <sz val="8"/>
        <rFont val="Arial"/>
        <family val="2"/>
      </rPr>
      <t xml:space="preserve"> миллионов минут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million minutes</t>
    </r>
  </si>
  <si>
    <r>
      <rPr>
        <b/>
        <sz val="8"/>
        <rFont val="Arial"/>
        <family val="2"/>
      </rPr>
      <t>Telefonie fixă: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Фиксированная телефонная связь:
Fixed telephony:</t>
    </r>
  </si>
  <si>
    <t>Traficul telefonic naţional al reţelelor fixe</t>
  </si>
  <si>
    <t>Национальный трафик фиксированной телефонной связи
National fixed telephone traffic networks</t>
  </si>
  <si>
    <t>Traficul telefonic internaţional de ieşire al reţelelor fixe</t>
  </si>
  <si>
    <t>Исходящий международный трафик сетей фиксированной телефонной связи
International  telephone traffic from fixed networks output</t>
  </si>
  <si>
    <r>
      <t xml:space="preserve">Telefonie mobilă:
</t>
    </r>
    <r>
      <rPr>
        <i/>
        <sz val="8"/>
        <rFont val="Arial"/>
        <family val="2"/>
      </rPr>
      <t>Мобильная телефонная связь:
Mobile telephony:</t>
    </r>
  </si>
  <si>
    <t>Traficul telefonic naţional al reţelelor mobile</t>
  </si>
  <si>
    <t>Национальный трафик мобильной телефонной связи
National telephone traffic of mobile networks</t>
  </si>
  <si>
    <t>Traficul telefonic internaţional de ieşire al reţelelor mobile</t>
  </si>
  <si>
    <t>Исходящий телефонный трафик мобильной телефонной связи в направлении международных сетей связи
International  telephone traffic out of mobile networks</t>
  </si>
  <si>
    <r>
      <t xml:space="preserve">mii / </t>
    </r>
    <r>
      <rPr>
        <i/>
        <sz val="8"/>
        <rFont val="Arial "/>
        <family val="0"/>
      </rPr>
      <t>тысяч</t>
    </r>
    <r>
      <rPr>
        <sz val="8"/>
        <rFont val="Arial "/>
        <family val="0"/>
      </rPr>
      <t xml:space="preserve"> / </t>
    </r>
    <r>
      <rPr>
        <i/>
        <sz val="8"/>
        <rFont val="Arial "/>
        <family val="0"/>
      </rPr>
      <t>thousand</t>
    </r>
  </si>
  <si>
    <t xml:space="preserve">                                                                                                                                                                     </t>
  </si>
  <si>
    <r>
      <t xml:space="preserve">Utilizatori telefonie fixă
</t>
    </r>
    <r>
      <rPr>
        <i/>
        <sz val="8"/>
        <rFont val="Arial "/>
        <family val="0"/>
      </rPr>
      <t>Пользователи фиксированной телефоной связи
Fixed-line phone users</t>
    </r>
  </si>
  <si>
    <r>
      <t xml:space="preserve">Uitilizatori telefonie mobilă
</t>
    </r>
    <r>
      <rPr>
        <i/>
        <sz val="8"/>
        <rFont val="Arial "/>
        <family val="0"/>
      </rPr>
      <t>Пользователи мобильной телефонной связи
Mobile phone users</t>
    </r>
  </si>
  <si>
    <r>
      <rPr>
        <sz val="8"/>
        <rFont val="Arial"/>
        <family val="2"/>
      </rPr>
      <t xml:space="preserve"> mii unitaţi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тысяч единиц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thousand units</t>
    </r>
  </si>
  <si>
    <r>
      <t xml:space="preserve">Numărul de utilizatori cu acces la Internet:
</t>
    </r>
    <r>
      <rPr>
        <i/>
        <sz val="8"/>
        <rFont val="Arial"/>
        <family val="2"/>
      </rPr>
      <t>Пользователи доступа в Интернет:
The number of users with Internet access:</t>
    </r>
  </si>
  <si>
    <t>puncte fixe</t>
  </si>
  <si>
    <t>puncte mobile</t>
  </si>
  <si>
    <t>banda largă</t>
  </si>
  <si>
    <t>широкополосный доступ
broadband access</t>
  </si>
  <si>
    <r>
      <rPr>
        <b/>
        <sz val="9"/>
        <color indexed="8"/>
        <rFont val="Arial"/>
        <family val="2"/>
      </rPr>
      <t xml:space="preserve">19.5. Structura mijloacelor alocate pentru informatizare
</t>
    </r>
    <r>
      <rPr>
        <sz val="9"/>
        <color indexed="8"/>
        <rFont val="Arial"/>
        <family val="2"/>
      </rPr>
      <t xml:space="preserve">           </t>
    </r>
    <r>
      <rPr>
        <i/>
        <sz val="9"/>
        <color indexed="8"/>
        <rFont val="Arial"/>
        <family val="2"/>
      </rPr>
      <t>Структура средств, выделенных на информационные технологии
           Structure of funds allocated  for information technologies</t>
    </r>
  </si>
  <si>
    <r>
      <t xml:space="preserve">19.6. Comunicaţii poştale 
           </t>
    </r>
    <r>
      <rPr>
        <i/>
        <sz val="9"/>
        <rFont val="Arial"/>
        <family val="2"/>
      </rPr>
      <t>Деятельность почты
           Postal communications</t>
    </r>
  </si>
  <si>
    <r>
      <t xml:space="preserve">19.9. Acces la internet 
 </t>
    </r>
    <r>
      <rPr>
        <b/>
        <i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      Доступ в интернет 
          Internet access</t>
    </r>
  </si>
  <si>
    <t>Здравоохранение и социальные услуги
Health and social work activities</t>
  </si>
  <si>
    <r>
      <t xml:space="preserve">19.3. Cheltuielile persoanelor juridice pentru tehnologia informaţiei, pe activităţi economice 
          </t>
    </r>
    <r>
      <rPr>
        <i/>
        <sz val="9"/>
        <rFont val="Arial"/>
        <family val="2"/>
      </rPr>
      <t xml:space="preserve"> Затраты юридических лиц на информационные технологии, по видам экономической деятельности  
           Expenditures spent by legal entities on information technologies, by economic activities</t>
    </r>
  </si>
  <si>
    <r>
      <t xml:space="preserve">procurarea produselor software
</t>
    </r>
    <r>
      <rPr>
        <i/>
        <sz val="8"/>
        <rFont val="Arial"/>
        <family val="2"/>
      </rPr>
      <t>приобретение  средств software
procurement of software products</t>
    </r>
  </si>
  <si>
    <r>
      <t xml:space="preserve">19.4. Mijloace alocate  pentru informatizare, pe tipuri de activităţi economice  
       </t>
    </r>
    <r>
      <rPr>
        <i/>
        <sz val="9"/>
        <rFont val="Arial"/>
        <family val="2"/>
      </rPr>
      <t xml:space="preserve">   Bыделенные средства на информационные технологии, по видам экономической деятельности  
          Aallocated funds for  information technologies, by economic activities</t>
    </r>
  </si>
  <si>
    <r>
      <t xml:space="preserve">alte surse (granturi, donaţii, etc)  
</t>
    </r>
    <r>
      <rPr>
        <i/>
        <sz val="8"/>
        <rFont val="Arial"/>
        <family val="2"/>
      </rPr>
      <t>другие источники (гранты, дарение 
и др.)                          
other sources (grants, donations etc.)</t>
    </r>
  </si>
  <si>
    <r>
      <t xml:space="preserve">19.7. Comunicații electronice
          </t>
    </r>
    <r>
      <rPr>
        <i/>
        <sz val="9"/>
        <rFont val="Arial Cyr"/>
        <family val="0"/>
      </rPr>
      <t>Электронные коммуникации
          Electronic communications</t>
    </r>
  </si>
  <si>
    <r>
      <t xml:space="preserve">bugetare
</t>
    </r>
    <r>
      <rPr>
        <i/>
        <sz val="8"/>
        <color indexed="8"/>
        <rFont val="Arial"/>
        <family val="2"/>
      </rPr>
      <t>бюджетные
budgetary</t>
    </r>
  </si>
  <si>
    <r>
      <t xml:space="preserve">proprii
</t>
    </r>
    <r>
      <rPr>
        <i/>
        <sz val="8"/>
        <color indexed="8"/>
        <rFont val="Arial"/>
        <family val="2"/>
      </rPr>
      <t>собственные
own funds</t>
    </r>
  </si>
  <si>
    <r>
      <t xml:space="preserve">alte surse
</t>
    </r>
    <r>
      <rPr>
        <i/>
        <sz val="8"/>
        <color indexed="8"/>
        <rFont val="Arial"/>
        <family val="2"/>
      </rPr>
      <t>другие источники
other sources</t>
    </r>
  </si>
  <si>
    <r>
      <t xml:space="preserve">19.1. Numărul persoanelor juridice care dispun de computere personale, pe activităţi economice (la sfârşitul anului)
          </t>
    </r>
    <r>
      <rPr>
        <i/>
        <sz val="9"/>
        <rFont val="Arial"/>
        <family val="2"/>
      </rPr>
      <t xml:space="preserve"> Количество юридических лиц, имевших персональные компьютеры,  по видам экономической деятельности (на конец года)
           Number of legal entities possessing personal computers, by economic activities (end-year)</t>
    </r>
  </si>
  <si>
    <t>−</t>
  </si>
  <si>
    <r>
      <t xml:space="preserve">Total 
</t>
    </r>
    <r>
      <rPr>
        <i/>
        <sz val="8"/>
        <rFont val="Arial"/>
        <family val="2"/>
      </rPr>
      <t>Bсего
Total</t>
    </r>
  </si>
  <si>
    <r>
      <t>în % faţă de total</t>
    </r>
    <r>
      <rPr>
        <i/>
        <sz val="8"/>
        <rFont val="Arial"/>
        <family val="2"/>
      </rPr>
      <t xml:space="preserve"> 
в % к итогу
in % from total</t>
    </r>
  </si>
  <si>
    <r>
      <t xml:space="preserve">total  
</t>
    </r>
    <r>
      <rPr>
        <i/>
        <sz val="8"/>
        <rFont val="Arial"/>
        <family val="2"/>
      </rPr>
      <t>всего 
total</t>
    </r>
  </si>
  <si>
    <t xml:space="preserve"> </t>
  </si>
  <si>
    <r>
      <t xml:space="preserve">19.8. Numărul de utilizatori al serviciilor de telefonie fixă și mobilă (la sfârșitul anului ) 
          </t>
    </r>
    <r>
      <rPr>
        <i/>
        <sz val="9"/>
        <rFont val="Arial "/>
        <family val="0"/>
      </rPr>
      <t xml:space="preserve"> Количество пользователей фиксированной и мобильной телефонной связи (на конец года)
           The number of fxed and mobile telephony users (end-year)</t>
    </r>
  </si>
  <si>
    <t>-</t>
  </si>
  <si>
    <t>…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</si>
</sst>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lei&quot;;\-#,##0&quot;lei&quot;"/>
    <numFmt numFmtId="199" formatCode="#,##0&quot;lei&quot;;[Red]\-#,##0&quot;lei&quot;"/>
    <numFmt numFmtId="200" formatCode="#,##0.00&quot;lei&quot;;\-#,##0.00&quot;lei&quot;"/>
    <numFmt numFmtId="201" formatCode="#,##0.00&quot;lei&quot;;[Red]\-#,##0.00&quot;lei&quot;"/>
    <numFmt numFmtId="202" formatCode="_-* #,##0&quot;lei&quot;_-;\-* #,##0&quot;lei&quot;_-;_-* &quot;-&quot;&quot;lei&quot;_-;_-@_-"/>
    <numFmt numFmtId="203" formatCode="_-* #,##0_l_e_i_-;\-* #,##0_l_e_i_-;_-* &quot;-&quot;_l_e_i_-;_-@_-"/>
    <numFmt numFmtId="204" formatCode="_-* #,##0.00&quot;lei&quot;_-;\-* #,##0.00&quot;lei&quot;_-;_-* &quot;-&quot;??&quot;lei&quot;_-;_-@_-"/>
    <numFmt numFmtId="205" formatCode="_-* #,##0.00_l_e_i_-;\-* #,##0.00_l_e_i_-;_-* &quot;-&quot;??_l_e_i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0.000"/>
    <numFmt numFmtId="212" formatCode="#,##0;[Red]#,##0"/>
    <numFmt numFmtId="213" formatCode="#,##0.0"/>
    <numFmt numFmtId="214" formatCode="0.0%"/>
  </numFmts>
  <fonts count="77">
    <font>
      <sz val="10"/>
      <name val="Arial Cyr"/>
      <family val="0"/>
    </font>
    <font>
      <i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 Cyr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 Cyr"/>
      <family val="0"/>
    </font>
    <font>
      <i/>
      <sz val="9"/>
      <name val="Arial Cyr"/>
      <family val="0"/>
    </font>
    <font>
      <b/>
      <sz val="9"/>
      <name val="Arial "/>
      <family val="0"/>
    </font>
    <font>
      <i/>
      <sz val="9"/>
      <name val="Arial "/>
      <family val="0"/>
    </font>
    <font>
      <b/>
      <i/>
      <sz val="8"/>
      <name val="Arial "/>
      <family val="0"/>
    </font>
    <font>
      <b/>
      <sz val="8"/>
      <name val="Arial "/>
      <family val="0"/>
    </font>
    <font>
      <sz val="8"/>
      <name val="Arial "/>
      <family val="0"/>
    </font>
    <font>
      <i/>
      <sz val="8"/>
      <name val="Arial 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 "/>
      <family val="0"/>
    </font>
    <font>
      <b/>
      <sz val="9.6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 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1"/>
    </xf>
    <xf numFmtId="0" fontId="5" fillId="0" borderId="11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wrapText="1"/>
    </xf>
    <xf numFmtId="210" fontId="0" fillId="0" borderId="0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10" fontId="3" fillId="0" borderId="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2" fontId="8" fillId="0" borderId="0" xfId="0" applyNumberFormat="1" applyFont="1" applyFill="1" applyBorder="1" applyAlignment="1">
      <alignment/>
    </xf>
    <xf numFmtId="213" fontId="7" fillId="0" borderId="0" xfId="53" applyNumberFormat="1" applyFont="1" applyFill="1" applyBorder="1" applyAlignment="1">
      <alignment wrapText="1"/>
      <protection/>
    </xf>
    <xf numFmtId="213" fontId="3" fillId="0" borderId="0" xfId="53" applyNumberFormat="1" applyFont="1" applyFill="1" applyBorder="1" applyAlignment="1">
      <alignment wrapText="1"/>
      <protection/>
    </xf>
    <xf numFmtId="213" fontId="3" fillId="0" borderId="0" xfId="0" applyNumberFormat="1" applyFont="1" applyFill="1" applyBorder="1" applyAlignment="1">
      <alignment wrapText="1"/>
    </xf>
    <xf numFmtId="213" fontId="10" fillId="0" borderId="0" xfId="53" applyNumberFormat="1" applyFont="1" applyFill="1" applyBorder="1" applyAlignment="1">
      <alignment/>
      <protection/>
    </xf>
    <xf numFmtId="213" fontId="3" fillId="0" borderId="0" xfId="0" applyNumberFormat="1" applyFont="1" applyFill="1" applyBorder="1" applyAlignment="1">
      <alignment horizontal="right" wrapText="1"/>
    </xf>
    <xf numFmtId="213" fontId="10" fillId="0" borderId="0" xfId="53" applyNumberFormat="1" applyFont="1" applyFill="1" applyBorder="1" applyAlignment="1">
      <alignment wrapText="1"/>
      <protection/>
    </xf>
    <xf numFmtId="213" fontId="10" fillId="0" borderId="0" xfId="0" applyNumberFormat="1" applyFont="1" applyFill="1" applyBorder="1" applyAlignment="1">
      <alignment wrapText="1"/>
    </xf>
    <xf numFmtId="213" fontId="3" fillId="0" borderId="0" xfId="0" applyNumberFormat="1" applyFont="1" applyFill="1" applyBorder="1" applyAlignment="1">
      <alignment/>
    </xf>
    <xf numFmtId="213" fontId="14" fillId="0" borderId="0" xfId="0" applyNumberFormat="1" applyFont="1" applyFill="1" applyBorder="1" applyAlignment="1">
      <alignment wrapText="1"/>
    </xf>
    <xf numFmtId="213" fontId="3" fillId="0" borderId="14" xfId="53" applyNumberFormat="1" applyFont="1" applyFill="1" applyBorder="1" applyAlignment="1">
      <alignment wrapText="1"/>
      <protection/>
    </xf>
    <xf numFmtId="213" fontId="7" fillId="0" borderId="0" xfId="53" applyNumberFormat="1" applyFont="1" applyFill="1" applyBorder="1" applyAlignment="1">
      <alignment horizontal="right" wrapText="1"/>
      <protection/>
    </xf>
    <xf numFmtId="213" fontId="3" fillId="0" borderId="0" xfId="53" applyNumberFormat="1" applyFont="1" applyFill="1" applyBorder="1" applyAlignment="1">
      <alignment horizontal="right"/>
      <protection/>
    </xf>
    <xf numFmtId="213" fontId="10" fillId="0" borderId="0" xfId="53" applyNumberFormat="1" applyFont="1" applyFill="1" applyBorder="1" applyAlignment="1">
      <alignment horizontal="right"/>
      <protection/>
    </xf>
    <xf numFmtId="213" fontId="3" fillId="0" borderId="0" xfId="53" applyNumberFormat="1" applyFont="1" applyFill="1" applyBorder="1" applyAlignment="1">
      <alignment horizontal="right" wrapText="1"/>
      <protection/>
    </xf>
    <xf numFmtId="0" fontId="70" fillId="0" borderId="11" xfId="0" applyFont="1" applyBorder="1" applyAlignment="1">
      <alignment horizontal="left" wrapText="1" indent="1"/>
    </xf>
    <xf numFmtId="213" fontId="3" fillId="0" borderId="0" xfId="0" applyNumberFormat="1" applyFont="1" applyFill="1" applyBorder="1" applyAlignment="1">
      <alignment horizontal="right"/>
    </xf>
    <xf numFmtId="213" fontId="14" fillId="0" borderId="0" xfId="0" applyNumberFormat="1" applyFont="1" applyFill="1" applyBorder="1" applyAlignment="1">
      <alignment horizontal="right" wrapText="1"/>
    </xf>
    <xf numFmtId="213" fontId="3" fillId="0" borderId="14" xfId="53" applyNumberFormat="1" applyFont="1" applyFill="1" applyBorder="1" applyAlignment="1">
      <alignment horizontal="right" wrapText="1"/>
      <protection/>
    </xf>
    <xf numFmtId="0" fontId="71" fillId="0" borderId="16" xfId="0" applyFont="1" applyBorder="1" applyAlignment="1">
      <alignment/>
    </xf>
    <xf numFmtId="0" fontId="71" fillId="0" borderId="13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2" fillId="0" borderId="16" xfId="0" applyFont="1" applyFill="1" applyBorder="1" applyAlignment="1" applyProtection="1">
      <alignment vertical="top" wrapText="1"/>
      <protection/>
    </xf>
    <xf numFmtId="0" fontId="71" fillId="0" borderId="13" xfId="0" applyFont="1" applyFill="1" applyBorder="1" applyAlignment="1" applyProtection="1">
      <alignment horizontal="right" vertical="top" indent="2"/>
      <protection/>
    </xf>
    <xf numFmtId="0" fontId="71" fillId="0" borderId="13" xfId="0" applyFont="1" applyFill="1" applyBorder="1" applyAlignment="1" applyProtection="1">
      <alignment horizontal="right" vertical="top" wrapText="1" indent="2"/>
      <protection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 wrapText="1" indent="1"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210" fontId="3" fillId="0" borderId="0" xfId="0" applyNumberFormat="1" applyFont="1" applyFill="1" applyBorder="1" applyAlignment="1">
      <alignment horizontal="right" wrapText="1"/>
    </xf>
    <xf numFmtId="210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22" fillId="0" borderId="0" xfId="0" applyFont="1" applyAlignment="1">
      <alignment horizontal="left" vertical="center" indent="3" readingOrder="1"/>
    </xf>
    <xf numFmtId="0" fontId="23" fillId="0" borderId="0" xfId="0" applyFont="1" applyAlignment="1">
      <alignment horizontal="left" vertical="center" indent="3" readingOrder="1"/>
    </xf>
    <xf numFmtId="0" fontId="24" fillId="0" borderId="0" xfId="0" applyFont="1" applyFill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 wrapText="1"/>
    </xf>
    <xf numFmtId="0" fontId="10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indent="3"/>
    </xf>
    <xf numFmtId="0" fontId="3" fillId="0" borderId="0" xfId="0" applyFont="1" applyFill="1" applyBorder="1" applyAlignment="1">
      <alignment horizontal="right" wrapText="1" indent="3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/>
    </xf>
    <xf numFmtId="213" fontId="8" fillId="0" borderId="0" xfId="0" applyNumberFormat="1" applyFont="1" applyFill="1" applyBorder="1" applyAlignment="1">
      <alignment/>
    </xf>
    <xf numFmtId="213" fontId="24" fillId="0" borderId="19" xfId="0" applyNumberFormat="1" applyFont="1" applyBorder="1" applyAlignment="1">
      <alignment vertical="top"/>
    </xf>
    <xf numFmtId="213" fontId="24" fillId="0" borderId="0" xfId="0" applyNumberFormat="1" applyFont="1" applyFill="1" applyBorder="1" applyAlignment="1">
      <alignment vertical="top"/>
    </xf>
    <xf numFmtId="213" fontId="24" fillId="0" borderId="14" xfId="0" applyNumberFormat="1" applyFont="1" applyBorder="1" applyAlignment="1">
      <alignment vertical="top"/>
    </xf>
    <xf numFmtId="210" fontId="7" fillId="0" borderId="0" xfId="0" applyNumberFormat="1" applyFont="1" applyFill="1" applyBorder="1" applyAlignment="1">
      <alignment wrapText="1"/>
    </xf>
    <xf numFmtId="210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wrapText="1" indent="1"/>
    </xf>
    <xf numFmtId="0" fontId="24" fillId="0" borderId="14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213" fontId="10" fillId="0" borderId="0" xfId="0" applyNumberFormat="1" applyFont="1" applyFill="1" applyBorder="1" applyAlignment="1">
      <alignment horizontal="right" wrapText="1"/>
    </xf>
    <xf numFmtId="213" fontId="3" fillId="0" borderId="0" xfId="53" applyNumberFormat="1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8" fillId="0" borderId="0" xfId="0" applyNumberFormat="1" applyFont="1" applyAlignment="1">
      <alignment/>
    </xf>
    <xf numFmtId="213" fontId="3" fillId="0" borderId="22" xfId="0" applyNumberFormat="1" applyFont="1" applyFill="1" applyBorder="1" applyAlignment="1">
      <alignment wrapText="1"/>
    </xf>
    <xf numFmtId="213" fontId="6" fillId="0" borderId="22" xfId="0" applyNumberFormat="1" applyFont="1" applyFill="1" applyBorder="1" applyAlignment="1">
      <alignment wrapText="1"/>
    </xf>
    <xf numFmtId="213" fontId="6" fillId="0" borderId="0" xfId="0" applyNumberFormat="1" applyFont="1" applyFill="1" applyBorder="1" applyAlignment="1">
      <alignment wrapText="1"/>
    </xf>
    <xf numFmtId="213" fontId="7" fillId="0" borderId="22" xfId="0" applyNumberFormat="1" applyFont="1" applyFill="1" applyBorder="1" applyAlignment="1">
      <alignment wrapText="1"/>
    </xf>
    <xf numFmtId="213" fontId="7" fillId="0" borderId="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210" fontId="0" fillId="0" borderId="14" xfId="0" applyNumberFormat="1" applyFill="1" applyBorder="1" applyAlignment="1">
      <alignment/>
    </xf>
    <xf numFmtId="0" fontId="13" fillId="0" borderId="0" xfId="0" applyFont="1" applyAlignment="1">
      <alignment/>
    </xf>
    <xf numFmtId="213" fontId="73" fillId="0" borderId="14" xfId="53" applyNumberFormat="1" applyFont="1" applyFill="1" applyBorder="1" applyAlignment="1">
      <alignment wrapText="1"/>
      <protection/>
    </xf>
    <xf numFmtId="213" fontId="73" fillId="0" borderId="14" xfId="53" applyNumberFormat="1" applyFont="1" applyFill="1" applyBorder="1" applyAlignment="1">
      <alignment horizontal="right" wrapText="1"/>
      <protection/>
    </xf>
    <xf numFmtId="210" fontId="3" fillId="0" borderId="15" xfId="0" applyNumberFormat="1" applyFont="1" applyFill="1" applyBorder="1" applyAlignment="1" applyProtection="1">
      <alignment horizontal="right" vertical="top" indent="2"/>
      <protection/>
    </xf>
    <xf numFmtId="0" fontId="3" fillId="0" borderId="15" xfId="0" applyFont="1" applyFill="1" applyBorder="1" applyAlignment="1" applyProtection="1">
      <alignment horizontal="right" vertical="top" indent="2"/>
      <protection/>
    </xf>
    <xf numFmtId="0" fontId="3" fillId="0" borderId="15" xfId="0" applyFont="1" applyFill="1" applyBorder="1" applyAlignment="1" applyProtection="1">
      <alignment horizontal="right" vertical="top" wrapText="1" indent="2"/>
      <protection/>
    </xf>
    <xf numFmtId="0" fontId="74" fillId="0" borderId="0" xfId="0" applyFont="1" applyFill="1" applyBorder="1" applyAlignment="1">
      <alignment horizontal="left" vertical="top" wrapText="1"/>
    </xf>
    <xf numFmtId="213" fontId="8" fillId="0" borderId="0" xfId="0" applyNumberFormat="1" applyFont="1" applyAlignment="1">
      <alignment/>
    </xf>
    <xf numFmtId="213" fontId="6" fillId="0" borderId="14" xfId="0" applyNumberFormat="1" applyFont="1" applyFill="1" applyBorder="1" applyAlignment="1">
      <alignment horizontal="left" wrapText="1" indent="1"/>
    </xf>
    <xf numFmtId="213" fontId="75" fillId="0" borderId="14" xfId="0" applyNumberFormat="1" applyFont="1" applyBorder="1" applyAlignment="1">
      <alignment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right"/>
      <protection/>
    </xf>
    <xf numFmtId="0" fontId="6" fillId="0" borderId="19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14" xfId="53" applyFont="1" applyFill="1" applyBorder="1" applyAlignment="1">
      <alignment horizontal="center" vertical="top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top"/>
      <protection/>
    </xf>
    <xf numFmtId="0" fontId="15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6" fillId="0" borderId="14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 vertical="top" wrapText="1" readingOrder="1"/>
    </xf>
    <xf numFmtId="0" fontId="6" fillId="0" borderId="14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2019</a:t>
            </a:r>
          </a:p>
        </c:rich>
      </c:tx>
      <c:layout>
        <c:manualLayout>
          <c:xMode val="factor"/>
          <c:yMode val="factor"/>
          <c:x val="0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75"/>
          <c:y val="0.199"/>
          <c:w val="0.56375"/>
          <c:h val="0.70025"/>
        </c:manualLayout>
      </c:layout>
      <c:pieChart>
        <c:varyColors val="1"/>
        <c:ser>
          <c:idx val="0"/>
          <c:order val="0"/>
          <c:tx>
            <c:strRef>
              <c:f>'[3]19.5~'!$C$3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'[3]19.5~'!$A$4:$A$6</c:f>
              <c:strCache>
                <c:ptCount val="3"/>
                <c:pt idx="0">
                  <c:v>bugetare
бюджетные
budgetary</c:v>
                </c:pt>
                <c:pt idx="1">
                  <c:v>proprii
собственные
own funds</c:v>
                </c:pt>
                <c:pt idx="2">
                  <c:v>alte surse
другие источники
other sources</c:v>
                </c:pt>
              </c:strCache>
            </c:strRef>
          </c:cat>
          <c:val>
            <c:numRef>
              <c:f>'[3]19.5~'!$C$4:$C$6</c:f>
              <c:numCache>
                <c:ptCount val="3"/>
                <c:pt idx="0">
                  <c:v>19.8</c:v>
                </c:pt>
                <c:pt idx="1">
                  <c:v>75.9</c:v>
                </c:pt>
                <c:pt idx="2">
                  <c:v>4.3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2015</a:t>
            </a:r>
          </a:p>
        </c:rich>
      </c:tx>
      <c:layout>
        <c:manualLayout>
          <c:xMode val="factor"/>
          <c:yMode val="factor"/>
          <c:x val="-0.133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"/>
          <c:y val="0.19925"/>
          <c:w val="0.429"/>
          <c:h val="0.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'[1]Лист1'!$A$4:$A$6</c:f>
              <c:strCache>
                <c:ptCount val="3"/>
                <c:pt idx="0">
                  <c:v>bugetare
бюджетные
budgetary</c:v>
                </c:pt>
                <c:pt idx="1">
                  <c:v>proprii
собственные
own funds</c:v>
                </c:pt>
                <c:pt idx="2">
                  <c:v>alte surse
другие источники
other sources</c:v>
                </c:pt>
              </c:strCache>
            </c:strRef>
          </c:cat>
          <c:val>
            <c:numRef>
              <c:f>'[1]Лист1'!$B$4:$B$6</c:f>
              <c:numCache>
                <c:ptCount val="3"/>
                <c:pt idx="0">
                  <c:v>11.9</c:v>
                </c:pt>
                <c:pt idx="1">
                  <c:v>84.4</c:v>
                </c:pt>
                <c:pt idx="2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2775"/>
          <c:w val="0.24575"/>
          <c:h val="0.5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325"/>
          <c:w val="0.9952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'[2]Лист1'!$A$25</c:f>
              <c:strCache>
                <c:ptCount val="1"/>
                <c:pt idx="0">
                  <c:v>Utilizatori telefonie fixă
Пользователи фиксированной телефоной связи
Fixed-line phone users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'[2]Лист1'!$B$24:$H$24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'[2]Лист1'!$B$25:$H$25</c:f>
              <c:numCache>
                <c:ptCount val="7"/>
                <c:pt idx="0">
                  <c:v>1127.2</c:v>
                </c:pt>
                <c:pt idx="1">
                  <c:v>1123.2</c:v>
                </c:pt>
                <c:pt idx="2">
                  <c:v>1115.1</c:v>
                </c:pt>
                <c:pt idx="3">
                  <c:v>1218.3</c:v>
                </c:pt>
                <c:pt idx="4">
                  <c:v>1202.5</c:v>
                </c:pt>
                <c:pt idx="5">
                  <c:v>1171.3</c:v>
                </c:pt>
                <c:pt idx="6">
                  <c:v>1143.8</c:v>
                </c:pt>
              </c:numCache>
            </c:numRef>
          </c:val>
        </c:ser>
        <c:ser>
          <c:idx val="1"/>
          <c:order val="1"/>
          <c:tx>
            <c:strRef>
              <c:f>'[2]Лист1'!$A$26</c:f>
              <c:strCache>
                <c:ptCount val="1"/>
                <c:pt idx="0">
                  <c:v>Uitilizatori telefonie mobilă
Пользователи мобильной телефонной связи
Mobile phone users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'[2]Лист1'!$B$24:$H$24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'[2]Лист1'!$B$26:$H$26</c:f>
              <c:numCache>
                <c:ptCount val="7"/>
                <c:pt idx="0">
                  <c:v>3715</c:v>
                </c:pt>
                <c:pt idx="1">
                  <c:v>4262</c:v>
                </c:pt>
                <c:pt idx="2">
                  <c:v>4430.8</c:v>
                </c:pt>
                <c:pt idx="3">
                  <c:v>4373.3</c:v>
                </c:pt>
                <c:pt idx="4">
                  <c:v>4323.5</c:v>
                </c:pt>
                <c:pt idx="5">
                  <c:v>4429.3</c:v>
                </c:pt>
                <c:pt idx="6">
                  <c:v>4460</c:v>
                </c:pt>
              </c:numCache>
            </c:numRef>
          </c:val>
        </c:ser>
        <c:gapWidth val="75"/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3688"/>
        <c:crossesAt val="0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03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5"/>
          <c:y val="0.69425"/>
          <c:w val="0.9237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1325"/>
          <c:w val="0.999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'[3]19.8~'!$A$25</c:f>
              <c:strCache>
                <c:ptCount val="1"/>
                <c:pt idx="0">
                  <c:v>Utilizatori telefonie fixă
Пользователи фиксированной телефоной связи
Fixed-line phone users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'[3]19.8~'!$B$24:$I$24</c:f>
              <c:num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'[3]19.8~'!$B$25:$I$25</c:f>
              <c:numCache>
                <c:ptCount val="8"/>
                <c:pt idx="0">
                  <c:v>1127.2</c:v>
                </c:pt>
                <c:pt idx="1">
                  <c:v>1123.2</c:v>
                </c:pt>
                <c:pt idx="2">
                  <c:v>1115.1</c:v>
                </c:pt>
                <c:pt idx="3">
                  <c:v>1218.3</c:v>
                </c:pt>
                <c:pt idx="4">
                  <c:v>1202.5</c:v>
                </c:pt>
                <c:pt idx="5">
                  <c:v>1171.3</c:v>
                </c:pt>
                <c:pt idx="6">
                  <c:v>1143.8</c:v>
                </c:pt>
                <c:pt idx="7">
                  <c:v>1108.2</c:v>
                </c:pt>
              </c:numCache>
            </c:numRef>
          </c:val>
        </c:ser>
        <c:ser>
          <c:idx val="1"/>
          <c:order val="1"/>
          <c:tx>
            <c:strRef>
              <c:f>'[3]19.8~'!$A$26</c:f>
              <c:strCache>
                <c:ptCount val="1"/>
                <c:pt idx="0">
                  <c:v>Uitilizatori telefonie mobilă
Пользователи мобильной телефонной связи
Mobile phone users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'[3]19.8~'!$B$24:$I$24</c:f>
              <c:num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'[3]19.8~'!$B$26:$I$26</c:f>
              <c:numCache>
                <c:ptCount val="8"/>
                <c:pt idx="0">
                  <c:v>3715</c:v>
                </c:pt>
                <c:pt idx="1">
                  <c:v>4262</c:v>
                </c:pt>
                <c:pt idx="2">
                  <c:v>4430.8</c:v>
                </c:pt>
                <c:pt idx="3">
                  <c:v>4373.3</c:v>
                </c:pt>
                <c:pt idx="4">
                  <c:v>4323.5</c:v>
                </c:pt>
                <c:pt idx="5">
                  <c:v>4429.3</c:v>
                </c:pt>
                <c:pt idx="6">
                  <c:v>4460</c:v>
                </c:pt>
                <c:pt idx="7">
                  <c:v>4375.9</c:v>
                </c:pt>
              </c:numCache>
            </c:numRef>
          </c:val>
        </c:ser>
        <c:gapWidth val="75"/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362"/>
        <c:crossesAt val="0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660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75"/>
          <c:y val="0.69425"/>
          <c:w val="0.9237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8</xdr:col>
      <xdr:colOff>9525</xdr:colOff>
      <xdr:row>22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2114550"/>
          <a:ext cx="7810500" cy="2457450"/>
          <a:chOff x="1" y="2987040"/>
          <a:chExt cx="6877049" cy="2889885"/>
        </a:xfrm>
        <a:solidFill>
          <a:srgbClr val="FFFFFF"/>
        </a:solidFill>
      </xdr:grpSpPr>
      <xdr:graphicFrame>
        <xdr:nvGraphicFramePr>
          <xdr:cNvPr id="2" name="Диаграмма 1"/>
          <xdr:cNvGraphicFramePr/>
        </xdr:nvGraphicFramePr>
        <xdr:xfrm>
          <a:off x="3820202" y="3019551"/>
          <a:ext cx="3056848" cy="285737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2"/>
          <xdr:cNvGraphicFramePr/>
        </xdr:nvGraphicFramePr>
        <xdr:xfrm>
          <a:off x="1" y="2987040"/>
          <a:ext cx="3981811" cy="2857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38100</xdr:rowOff>
    </xdr:from>
    <xdr:to>
      <xdr:col>9</xdr:col>
      <xdr:colOff>85725</xdr:colOff>
      <xdr:row>21</xdr:row>
      <xdr:rowOff>57150</xdr:rowOff>
    </xdr:to>
    <xdr:graphicFrame>
      <xdr:nvGraphicFramePr>
        <xdr:cNvPr id="1" name="Chart 3"/>
        <xdr:cNvGraphicFramePr/>
      </xdr:nvGraphicFramePr>
      <xdr:xfrm>
        <a:off x="238125" y="838200"/>
        <a:ext cx="5334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</xdr:row>
      <xdr:rowOff>38100</xdr:rowOff>
    </xdr:from>
    <xdr:to>
      <xdr:col>9</xdr:col>
      <xdr:colOff>85725</xdr:colOff>
      <xdr:row>21</xdr:row>
      <xdr:rowOff>57150</xdr:rowOff>
    </xdr:to>
    <xdr:graphicFrame>
      <xdr:nvGraphicFramePr>
        <xdr:cNvPr id="2" name="Chart 3"/>
        <xdr:cNvGraphicFramePr/>
      </xdr:nvGraphicFramePr>
      <xdr:xfrm>
        <a:off x="238125" y="838200"/>
        <a:ext cx="53340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9%20Tehnologia%20informatiei,Comunicatii\19.5~%20%20%20%20(19.5~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9%20Tehnologia%20informatiei,Comunicatii\19.8~%20%20%20%20(19.8~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Excel%20Capitole\Excel,%202019\19%20Tehnologia%20informatiei,%20Comunicatii\19.1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A4" t="str">
            <v>bugetare
бюджетные
budgetary</v>
          </cell>
          <cell r="B4">
            <v>11.9</v>
          </cell>
        </row>
        <row r="5">
          <cell r="A5" t="str">
            <v>proprii
собственные
own funds</v>
          </cell>
          <cell r="B5">
            <v>84.4</v>
          </cell>
        </row>
        <row r="6">
          <cell r="A6" t="str">
            <v>alte surse
другие источники
other sources</v>
          </cell>
          <cell r="B6">
            <v>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GRAFIC"/>
      <sheetName val="Лист3"/>
      <sheetName val="Отчет о совместимости"/>
    </sheetNames>
    <sheetDataSet>
      <sheetData sheetId="0">
        <row r="24">
          <cell r="B24">
            <v>2011</v>
          </cell>
          <cell r="C24">
            <v>2012</v>
          </cell>
          <cell r="D24">
            <v>2013</v>
          </cell>
          <cell r="E24">
            <v>2014</v>
          </cell>
          <cell r="F24">
            <v>2015</v>
          </cell>
          <cell r="G24">
            <v>2016</v>
          </cell>
          <cell r="H24">
            <v>2017</v>
          </cell>
        </row>
        <row r="25">
          <cell r="A25" t="str">
            <v>Utilizatori telefonie fixă
Пользователи фиксированной телефоной связи
Fixed-line phone users</v>
          </cell>
          <cell r="B25">
            <v>1127.2</v>
          </cell>
          <cell r="C25">
            <v>1123.2</v>
          </cell>
          <cell r="D25">
            <v>1115.1</v>
          </cell>
          <cell r="E25">
            <v>1218.3</v>
          </cell>
          <cell r="F25">
            <v>1202.5</v>
          </cell>
          <cell r="G25">
            <v>1171.3</v>
          </cell>
          <cell r="H25">
            <v>1143.8</v>
          </cell>
        </row>
        <row r="26">
          <cell r="A26" t="str">
            <v>Uitilizatori telefonie mobilă
Пользователи мобильной телефонной связи
Mobile phone users</v>
          </cell>
          <cell r="B26">
            <v>3715</v>
          </cell>
          <cell r="C26">
            <v>4262</v>
          </cell>
          <cell r="D26">
            <v>4430.8</v>
          </cell>
          <cell r="E26">
            <v>4373.3</v>
          </cell>
          <cell r="F26">
            <v>4323.5</v>
          </cell>
          <cell r="G26">
            <v>4429.3</v>
          </cell>
          <cell r="H26">
            <v>4460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~"/>
      <sheetName val="19.6"/>
      <sheetName val="19.7"/>
      <sheetName val="19.8~"/>
      <sheetName val="19.9"/>
    </sheetNames>
    <sheetDataSet>
      <sheetData sheetId="4">
        <row r="3">
          <cell r="C3">
            <v>2018</v>
          </cell>
        </row>
        <row r="4">
          <cell r="A4" t="str">
            <v>bugetare
бюджетные
budgetary</v>
          </cell>
          <cell r="C4">
            <v>19.8</v>
          </cell>
        </row>
        <row r="5">
          <cell r="A5" t="str">
            <v>proprii
собственные
own funds</v>
          </cell>
          <cell r="C5">
            <v>75.9</v>
          </cell>
        </row>
        <row r="6">
          <cell r="A6" t="str">
            <v>alte surse
другие источники
other sources</v>
          </cell>
          <cell r="C6">
            <v>4.3</v>
          </cell>
        </row>
      </sheetData>
      <sheetData sheetId="7">
        <row r="24">
          <cell r="B24">
            <v>2011</v>
          </cell>
          <cell r="C24">
            <v>2012</v>
          </cell>
          <cell r="D24">
            <v>2013</v>
          </cell>
          <cell r="E24">
            <v>2014</v>
          </cell>
          <cell r="F24">
            <v>2015</v>
          </cell>
          <cell r="G24">
            <v>2016</v>
          </cell>
          <cell r="H24">
            <v>2017</v>
          </cell>
          <cell r="I24">
            <v>2018</v>
          </cell>
        </row>
        <row r="25">
          <cell r="A25" t="str">
            <v>Utilizatori telefonie fixă
Пользователи фиксированной телефоной связи
Fixed-line phone users</v>
          </cell>
          <cell r="B25">
            <v>1127.2</v>
          </cell>
          <cell r="C25">
            <v>1123.2</v>
          </cell>
          <cell r="D25">
            <v>1115.1</v>
          </cell>
          <cell r="E25">
            <v>1218.3</v>
          </cell>
          <cell r="F25">
            <v>1202.5</v>
          </cell>
          <cell r="G25">
            <v>1171.3</v>
          </cell>
          <cell r="H25">
            <v>1143.8</v>
          </cell>
          <cell r="I25">
            <v>1108.2</v>
          </cell>
        </row>
        <row r="26">
          <cell r="A26" t="str">
            <v>Uitilizatori telefonie mobilă
Пользователи мобильной телефонной связи
Mobile phone users</v>
          </cell>
          <cell r="B26">
            <v>3715</v>
          </cell>
          <cell r="C26">
            <v>4262</v>
          </cell>
          <cell r="D26">
            <v>4430.8</v>
          </cell>
          <cell r="E26">
            <v>4373.3</v>
          </cell>
          <cell r="F26">
            <v>4323.5</v>
          </cell>
          <cell r="G26">
            <v>4429.3</v>
          </cell>
          <cell r="H26">
            <v>4460</v>
          </cell>
          <cell r="I26">
            <v>4375.9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5~"/>
      <sheetName val="Лист1"/>
      <sheetName val="19.8~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25" defaultRowHeight="12.75"/>
  <cols>
    <col min="1" max="1" width="46.125" style="1" customWidth="1"/>
    <col min="2" max="13" width="5.625" style="1" customWidth="1"/>
    <col min="14" max="16384" width="9.125" style="1" customWidth="1"/>
  </cols>
  <sheetData>
    <row r="1" spans="1:13" ht="36.75" customHeight="1">
      <c r="A1" s="138" t="s">
        <v>101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34.5" customHeight="1">
      <c r="A2" s="131"/>
      <c r="B2" s="125" t="s">
        <v>103</v>
      </c>
      <c r="C2" s="126"/>
      <c r="D2" s="127"/>
      <c r="E2" s="125" t="s">
        <v>104</v>
      </c>
      <c r="F2" s="126"/>
      <c r="G2" s="127"/>
      <c r="H2" s="136" t="s">
        <v>36</v>
      </c>
      <c r="I2" s="136"/>
      <c r="J2" s="136"/>
      <c r="K2" s="136"/>
      <c r="L2" s="137"/>
      <c r="M2" s="137"/>
    </row>
    <row r="3" spans="1:13" ht="33.75" customHeight="1">
      <c r="A3" s="132"/>
      <c r="B3" s="128"/>
      <c r="C3" s="129"/>
      <c r="D3" s="130"/>
      <c r="E3" s="128"/>
      <c r="F3" s="129"/>
      <c r="G3" s="130"/>
      <c r="H3" s="134" t="s">
        <v>105</v>
      </c>
      <c r="I3" s="134"/>
      <c r="J3" s="134"/>
      <c r="K3" s="134" t="s">
        <v>37</v>
      </c>
      <c r="L3" s="135"/>
      <c r="M3" s="135"/>
    </row>
    <row r="4" spans="1:13" ht="12.75" customHeight="1">
      <c r="A4" s="133"/>
      <c r="B4" s="11">
        <v>2015</v>
      </c>
      <c r="C4" s="11">
        <v>2018</v>
      </c>
      <c r="D4" s="11">
        <v>2019</v>
      </c>
      <c r="E4" s="11">
        <v>2015</v>
      </c>
      <c r="F4" s="11">
        <v>2018</v>
      </c>
      <c r="G4" s="11">
        <v>2019</v>
      </c>
      <c r="H4" s="11">
        <v>2015</v>
      </c>
      <c r="I4" s="11">
        <v>2018</v>
      </c>
      <c r="J4" s="11">
        <v>2019</v>
      </c>
      <c r="K4" s="11">
        <v>2015</v>
      </c>
      <c r="L4" s="17">
        <v>2018</v>
      </c>
      <c r="M4" s="17">
        <v>2019</v>
      </c>
    </row>
    <row r="5" spans="1:13" s="3" customFormat="1" ht="14.25" customHeight="1">
      <c r="A5" s="64" t="s">
        <v>16</v>
      </c>
      <c r="B5" s="12">
        <v>10552</v>
      </c>
      <c r="C5" s="12">
        <v>8971</v>
      </c>
      <c r="D5" s="12">
        <v>9582</v>
      </c>
      <c r="E5" s="86">
        <v>100</v>
      </c>
      <c r="F5" s="86">
        <v>100</v>
      </c>
      <c r="G5" s="86">
        <v>100</v>
      </c>
      <c r="H5" s="12">
        <v>9659</v>
      </c>
      <c r="I5" s="12">
        <v>8753</v>
      </c>
      <c r="J5" s="12">
        <v>9364</v>
      </c>
      <c r="K5" s="86">
        <v>100</v>
      </c>
      <c r="L5" s="86">
        <v>100</v>
      </c>
      <c r="M5" s="86">
        <v>100</v>
      </c>
    </row>
    <row r="6" spans="1:17" ht="12.75">
      <c r="A6" s="5" t="s">
        <v>12</v>
      </c>
      <c r="B6" s="14">
        <v>485</v>
      </c>
      <c r="C6" s="14">
        <v>642</v>
      </c>
      <c r="D6" s="14">
        <v>705</v>
      </c>
      <c r="E6" s="87">
        <v>4.6</v>
      </c>
      <c r="F6" s="87">
        <v>7.2</v>
      </c>
      <c r="G6" s="87">
        <f>(D6/D5)*100</f>
        <v>7.357545397620538</v>
      </c>
      <c r="H6" s="14">
        <v>420</v>
      </c>
      <c r="I6" s="14">
        <v>599</v>
      </c>
      <c r="J6" s="14">
        <v>670</v>
      </c>
      <c r="K6" s="15">
        <v>4.3</v>
      </c>
      <c r="L6" s="15">
        <v>6.8</v>
      </c>
      <c r="M6" s="15">
        <f>J6/J5*100</f>
        <v>7.155061939342161</v>
      </c>
      <c r="N6" s="13"/>
      <c r="O6" s="13"/>
      <c r="P6" s="13"/>
      <c r="Q6" s="13"/>
    </row>
    <row r="7" spans="1:15" ht="21">
      <c r="A7" s="6" t="s">
        <v>17</v>
      </c>
      <c r="B7" s="14"/>
      <c r="C7" s="14"/>
      <c r="D7" s="14"/>
      <c r="E7" s="87"/>
      <c r="F7" s="87"/>
      <c r="G7" s="87"/>
      <c r="H7" s="14"/>
      <c r="I7" s="14"/>
      <c r="J7" s="14"/>
      <c r="K7" s="88"/>
      <c r="L7" s="88"/>
      <c r="M7" s="15"/>
      <c r="N7" s="13"/>
      <c r="O7" s="13"/>
    </row>
    <row r="8" spans="1:15" ht="12.75">
      <c r="A8" s="7" t="s">
        <v>1</v>
      </c>
      <c r="B8" s="14">
        <v>40</v>
      </c>
      <c r="C8" s="14">
        <v>47</v>
      </c>
      <c r="D8" s="14">
        <v>46</v>
      </c>
      <c r="E8" s="87">
        <v>0.4</v>
      </c>
      <c r="F8" s="87">
        <v>0.5</v>
      </c>
      <c r="G8" s="87">
        <f>D8/D5*100</f>
        <v>0.480066791901482</v>
      </c>
      <c r="H8" s="14">
        <v>38</v>
      </c>
      <c r="I8" s="14">
        <v>44</v>
      </c>
      <c r="J8" s="14">
        <v>44</v>
      </c>
      <c r="K8" s="15">
        <v>0.4</v>
      </c>
      <c r="L8" s="15">
        <v>0.5</v>
      </c>
      <c r="M8" s="15">
        <f>J8/J5*100</f>
        <v>0.46988466467321655</v>
      </c>
      <c r="O8" s="13"/>
    </row>
    <row r="9" spans="1:15" ht="21">
      <c r="A9" s="8" t="s">
        <v>18</v>
      </c>
      <c r="B9" s="14"/>
      <c r="C9" s="14"/>
      <c r="D9" s="14"/>
      <c r="E9" s="87"/>
      <c r="F9" s="87"/>
      <c r="G9" s="87"/>
      <c r="H9" s="14"/>
      <c r="I9" s="14"/>
      <c r="J9" s="14"/>
      <c r="K9" s="15"/>
      <c r="L9" s="15"/>
      <c r="M9" s="15"/>
      <c r="O9" s="13"/>
    </row>
    <row r="10" spans="1:15" ht="12.75">
      <c r="A10" s="7" t="s">
        <v>2</v>
      </c>
      <c r="B10" s="14">
        <v>1078</v>
      </c>
      <c r="C10" s="14">
        <v>1023</v>
      </c>
      <c r="D10" s="14">
        <v>1057</v>
      </c>
      <c r="E10" s="87">
        <v>10.2</v>
      </c>
      <c r="F10" s="87">
        <v>11.4</v>
      </c>
      <c r="G10" s="87">
        <f>D10/D5*100</f>
        <v>11.03109997912753</v>
      </c>
      <c r="H10" s="14">
        <v>991</v>
      </c>
      <c r="I10" s="14">
        <v>1000</v>
      </c>
      <c r="J10" s="14">
        <v>1034</v>
      </c>
      <c r="K10" s="15">
        <v>10.3</v>
      </c>
      <c r="L10" s="15">
        <v>11.4</v>
      </c>
      <c r="M10" s="15">
        <f>J10/J5*100</f>
        <v>11.04228961982059</v>
      </c>
      <c r="O10" s="13"/>
    </row>
    <row r="11" spans="1:15" ht="21">
      <c r="A11" s="8" t="s">
        <v>19</v>
      </c>
      <c r="B11" s="14"/>
      <c r="C11" s="14"/>
      <c r="D11" s="14"/>
      <c r="E11" s="87"/>
      <c r="F11" s="87"/>
      <c r="G11" s="87"/>
      <c r="H11" s="14"/>
      <c r="I11" s="14"/>
      <c r="J11" s="14"/>
      <c r="K11" s="15"/>
      <c r="L11" s="15"/>
      <c r="M11" s="15"/>
      <c r="O11" s="13"/>
    </row>
    <row r="12" spans="1:15" ht="24.75" customHeight="1">
      <c r="A12" s="5" t="s">
        <v>3</v>
      </c>
      <c r="B12" s="14">
        <v>41</v>
      </c>
      <c r="C12" s="14">
        <v>29</v>
      </c>
      <c r="D12" s="14">
        <v>32</v>
      </c>
      <c r="E12" s="87">
        <v>0.4</v>
      </c>
      <c r="F12" s="87">
        <v>0.3</v>
      </c>
      <c r="G12" s="87">
        <f>D12/D5*100</f>
        <v>0.3339595074097266</v>
      </c>
      <c r="H12" s="14">
        <v>40</v>
      </c>
      <c r="I12" s="14">
        <v>29</v>
      </c>
      <c r="J12" s="14">
        <v>32</v>
      </c>
      <c r="K12" s="15">
        <v>0.4</v>
      </c>
      <c r="L12" s="15">
        <v>0.3</v>
      </c>
      <c r="M12" s="15">
        <f>J12/J5*100</f>
        <v>0.34173430158052115</v>
      </c>
      <c r="O12" s="13"/>
    </row>
    <row r="13" spans="1:15" ht="34.5" customHeight="1">
      <c r="A13" s="6" t="s">
        <v>20</v>
      </c>
      <c r="B13" s="14"/>
      <c r="C13" s="14"/>
      <c r="D13" s="14"/>
      <c r="E13" s="87"/>
      <c r="G13" s="87"/>
      <c r="H13" s="14"/>
      <c r="I13" s="14"/>
      <c r="J13" s="14"/>
      <c r="K13" s="15"/>
      <c r="L13" s="15"/>
      <c r="M13" s="15"/>
      <c r="O13" s="13"/>
    </row>
    <row r="14" spans="1:15" ht="22.5" customHeight="1">
      <c r="A14" s="5" t="s">
        <v>32</v>
      </c>
      <c r="B14" s="14">
        <v>94</v>
      </c>
      <c r="C14" s="14">
        <v>94</v>
      </c>
      <c r="D14" s="14">
        <v>183</v>
      </c>
      <c r="E14" s="87">
        <v>0.9</v>
      </c>
      <c r="F14" s="87">
        <v>1</v>
      </c>
      <c r="G14" s="87">
        <f>D14/D5*100</f>
        <v>1.909830932999374</v>
      </c>
      <c r="H14" s="14">
        <v>86</v>
      </c>
      <c r="I14" s="14">
        <v>91</v>
      </c>
      <c r="J14" s="14">
        <v>159</v>
      </c>
      <c r="K14" s="15">
        <v>0.9</v>
      </c>
      <c r="L14" s="15">
        <v>1</v>
      </c>
      <c r="M14" s="15">
        <f>J14/J5*100</f>
        <v>1.6979923109782147</v>
      </c>
      <c r="O14" s="13"/>
    </row>
    <row r="15" spans="1:15" ht="45" customHeight="1">
      <c r="A15" s="6" t="s">
        <v>33</v>
      </c>
      <c r="B15" s="14"/>
      <c r="C15" s="14"/>
      <c r="D15" s="14"/>
      <c r="E15" s="87"/>
      <c r="F15" s="87"/>
      <c r="G15" s="87"/>
      <c r="H15" s="14"/>
      <c r="I15" s="14"/>
      <c r="J15" s="14"/>
      <c r="K15" s="15"/>
      <c r="L15" s="15"/>
      <c r="M15" s="15"/>
      <c r="O15" s="13"/>
    </row>
    <row r="16" spans="1:15" ht="12.75">
      <c r="A16" s="5" t="s">
        <v>34</v>
      </c>
      <c r="B16" s="14">
        <v>530</v>
      </c>
      <c r="C16" s="14">
        <v>481</v>
      </c>
      <c r="D16" s="14">
        <v>549</v>
      </c>
      <c r="E16" s="87">
        <v>5</v>
      </c>
      <c r="F16" s="87">
        <v>5.4</v>
      </c>
      <c r="G16" s="87">
        <f>D16/D5*100</f>
        <v>5.7294927989981215</v>
      </c>
      <c r="H16" s="14">
        <v>471</v>
      </c>
      <c r="I16" s="14">
        <v>459</v>
      </c>
      <c r="J16" s="14">
        <v>522</v>
      </c>
      <c r="K16" s="15">
        <v>4.9</v>
      </c>
      <c r="L16" s="15">
        <v>5.2</v>
      </c>
      <c r="M16" s="15">
        <f>J16/J5*100</f>
        <v>5.574540794532251</v>
      </c>
      <c r="O16" s="13"/>
    </row>
    <row r="17" spans="1:15" ht="21.75" customHeight="1">
      <c r="A17" s="5" t="s">
        <v>13</v>
      </c>
      <c r="B17" s="14">
        <v>1846</v>
      </c>
      <c r="C17" s="14">
        <v>1600</v>
      </c>
      <c r="D17" s="14">
        <v>1757</v>
      </c>
      <c r="E17" s="87">
        <v>17.5</v>
      </c>
      <c r="F17" s="87">
        <v>17.8</v>
      </c>
      <c r="G17" s="87">
        <f>D17/D5*100</f>
        <v>18.3364642037153</v>
      </c>
      <c r="H17" s="14">
        <v>1652</v>
      </c>
      <c r="I17" s="14">
        <v>1547</v>
      </c>
      <c r="J17" s="14">
        <v>1718</v>
      </c>
      <c r="K17" s="15">
        <v>17.1</v>
      </c>
      <c r="L17" s="15">
        <v>17.7</v>
      </c>
      <c r="M17" s="15">
        <f>J17/J5*100</f>
        <v>18.34686031610423</v>
      </c>
      <c r="O17" s="13"/>
    </row>
    <row r="18" spans="1:15" ht="41.25">
      <c r="A18" s="6" t="s">
        <v>35</v>
      </c>
      <c r="B18" s="14"/>
      <c r="C18" s="14"/>
      <c r="D18" s="14"/>
      <c r="E18" s="87"/>
      <c r="F18" s="87"/>
      <c r="G18" s="87"/>
      <c r="H18" s="14"/>
      <c r="I18" s="14"/>
      <c r="J18" s="14"/>
      <c r="K18" s="15"/>
      <c r="L18" s="15"/>
      <c r="M18" s="15"/>
      <c r="O18" s="13"/>
    </row>
    <row r="19" spans="1:15" ht="12.75">
      <c r="A19" s="5" t="s">
        <v>4</v>
      </c>
      <c r="B19" s="14">
        <v>424</v>
      </c>
      <c r="C19" s="14">
        <v>474</v>
      </c>
      <c r="D19" s="14">
        <v>490</v>
      </c>
      <c r="E19" s="87">
        <v>4</v>
      </c>
      <c r="F19" s="87">
        <v>5.3</v>
      </c>
      <c r="G19" s="87">
        <f>D19/D5*100</f>
        <v>5.113754957211438</v>
      </c>
      <c r="H19" s="14">
        <v>378</v>
      </c>
      <c r="I19" s="14">
        <v>458</v>
      </c>
      <c r="J19" s="14">
        <v>476</v>
      </c>
      <c r="K19" s="15">
        <v>3.9</v>
      </c>
      <c r="L19" s="15">
        <v>5.2</v>
      </c>
      <c r="M19" s="15">
        <f>J19/J5*100</f>
        <v>5.083297736010252</v>
      </c>
      <c r="O19" s="13"/>
    </row>
    <row r="20" spans="1:15" ht="21">
      <c r="A20" s="6" t="s">
        <v>21</v>
      </c>
      <c r="B20" s="14"/>
      <c r="C20" s="14"/>
      <c r="D20" s="14"/>
      <c r="E20" s="87"/>
      <c r="F20" s="87"/>
      <c r="G20" s="87"/>
      <c r="H20" s="14"/>
      <c r="I20" s="14"/>
      <c r="J20" s="14"/>
      <c r="K20" s="15"/>
      <c r="L20" s="15"/>
      <c r="M20" s="15"/>
      <c r="O20" s="13"/>
    </row>
    <row r="21" spans="1:15" ht="12.75">
      <c r="A21" s="5" t="s">
        <v>5</v>
      </c>
      <c r="B21" s="14">
        <v>173</v>
      </c>
      <c r="C21" s="14">
        <v>255</v>
      </c>
      <c r="D21" s="14">
        <v>270</v>
      </c>
      <c r="E21" s="87">
        <v>1.6</v>
      </c>
      <c r="F21" s="87">
        <v>2.8</v>
      </c>
      <c r="G21" s="87">
        <f>D21/D5*100</f>
        <v>2.817783343769568</v>
      </c>
      <c r="H21" s="14">
        <v>150</v>
      </c>
      <c r="I21" s="14">
        <v>248</v>
      </c>
      <c r="J21" s="14">
        <v>264</v>
      </c>
      <c r="K21" s="15">
        <v>1.6</v>
      </c>
      <c r="L21" s="15">
        <v>2.8</v>
      </c>
      <c r="M21" s="15">
        <f>J21/J5*100</f>
        <v>2.8193079880392995</v>
      </c>
      <c r="O21" s="13"/>
    </row>
    <row r="22" spans="1:15" ht="21">
      <c r="A22" s="6" t="s">
        <v>22</v>
      </c>
      <c r="B22" s="14"/>
      <c r="C22" s="14"/>
      <c r="D22" s="14"/>
      <c r="E22" s="87"/>
      <c r="F22" s="87"/>
      <c r="G22" s="87"/>
      <c r="H22" s="14"/>
      <c r="I22" s="14"/>
      <c r="J22" s="14"/>
      <c r="K22" s="15"/>
      <c r="L22" s="15"/>
      <c r="M22" s="15"/>
      <c r="O22" s="13"/>
    </row>
    <row r="23" spans="1:15" ht="12.75">
      <c r="A23" s="5" t="s">
        <v>6</v>
      </c>
      <c r="B23" s="14">
        <v>871</v>
      </c>
      <c r="C23" s="14">
        <v>362</v>
      </c>
      <c r="D23" s="14">
        <v>482</v>
      </c>
      <c r="E23" s="87">
        <v>8.3</v>
      </c>
      <c r="F23" s="87">
        <v>4</v>
      </c>
      <c r="G23" s="87">
        <f>D23/D5*100</f>
        <v>5.0302650803590065</v>
      </c>
      <c r="H23" s="14">
        <v>713</v>
      </c>
      <c r="I23" s="14">
        <v>355</v>
      </c>
      <c r="J23" s="14">
        <v>477</v>
      </c>
      <c r="K23" s="15">
        <v>7.4</v>
      </c>
      <c r="L23" s="15">
        <v>4.1</v>
      </c>
      <c r="M23" s="15">
        <f>J23/J5*100</f>
        <v>5.093976932934644</v>
      </c>
      <c r="O23" s="13"/>
    </row>
    <row r="24" spans="1:15" ht="21">
      <c r="A24" s="6" t="s">
        <v>23</v>
      </c>
      <c r="B24" s="14"/>
      <c r="C24" s="14"/>
      <c r="D24" s="14"/>
      <c r="E24" s="87"/>
      <c r="F24" s="87"/>
      <c r="G24" s="87"/>
      <c r="H24" s="14"/>
      <c r="I24" s="14"/>
      <c r="J24" s="14"/>
      <c r="K24" s="15"/>
      <c r="L24" s="15"/>
      <c r="M24" s="15"/>
      <c r="O24" s="13"/>
    </row>
    <row r="25" spans="1:15" ht="13.5" customHeight="1">
      <c r="A25" s="5" t="s">
        <v>7</v>
      </c>
      <c r="B25" s="14">
        <v>193</v>
      </c>
      <c r="C25" s="14">
        <v>82</v>
      </c>
      <c r="D25" s="14">
        <v>90</v>
      </c>
      <c r="E25" s="87">
        <v>1.8</v>
      </c>
      <c r="F25" s="87">
        <v>0.9</v>
      </c>
      <c r="G25" s="87">
        <f>D25/D5*100</f>
        <v>0.939261114589856</v>
      </c>
      <c r="H25" s="14">
        <v>166</v>
      </c>
      <c r="I25" s="14">
        <v>80</v>
      </c>
      <c r="J25" s="14">
        <v>88</v>
      </c>
      <c r="K25" s="15">
        <v>1.7</v>
      </c>
      <c r="L25" s="15">
        <v>0.9</v>
      </c>
      <c r="M25" s="15">
        <f>J25/J5*100</f>
        <v>0.9397693293464331</v>
      </c>
      <c r="O25" s="13"/>
    </row>
    <row r="26" spans="1:15" ht="23.25" customHeight="1">
      <c r="A26" s="6" t="s">
        <v>24</v>
      </c>
      <c r="B26" s="14"/>
      <c r="C26" s="14"/>
      <c r="D26" s="14"/>
      <c r="E26" s="87"/>
      <c r="F26" s="87"/>
      <c r="G26" s="87"/>
      <c r="H26" s="14"/>
      <c r="I26" s="14"/>
      <c r="J26" s="14"/>
      <c r="K26" s="15"/>
      <c r="L26" s="15"/>
      <c r="M26" s="15"/>
      <c r="O26" s="13"/>
    </row>
    <row r="27" spans="1:15" ht="12.75">
      <c r="A27" s="5" t="s">
        <v>8</v>
      </c>
      <c r="B27" s="14">
        <v>380</v>
      </c>
      <c r="C27" s="14">
        <v>252</v>
      </c>
      <c r="D27" s="14">
        <v>264</v>
      </c>
      <c r="E27" s="87">
        <v>3.6</v>
      </c>
      <c r="F27" s="87">
        <v>2.8</v>
      </c>
      <c r="G27" s="87">
        <f>D27/D5*100</f>
        <v>2.7551659361302443</v>
      </c>
      <c r="H27" s="14">
        <v>326</v>
      </c>
      <c r="I27" s="14">
        <v>239</v>
      </c>
      <c r="J27" s="14">
        <v>253</v>
      </c>
      <c r="K27" s="15">
        <v>3.4</v>
      </c>
      <c r="L27" s="15">
        <v>2.7</v>
      </c>
      <c r="M27" s="15">
        <f>J27/J5*100</f>
        <v>2.7018368218709954</v>
      </c>
      <c r="O27" s="13"/>
    </row>
    <row r="28" spans="1:15" ht="21">
      <c r="A28" s="6" t="s">
        <v>25</v>
      </c>
      <c r="B28" s="14"/>
      <c r="C28" s="14"/>
      <c r="D28" s="14"/>
      <c r="E28" s="87"/>
      <c r="F28" s="87"/>
      <c r="G28" s="87"/>
      <c r="H28" s="14"/>
      <c r="I28" s="14"/>
      <c r="J28" s="14"/>
      <c r="K28" s="15"/>
      <c r="L28" s="15"/>
      <c r="M28" s="15"/>
      <c r="O28" s="13"/>
    </row>
    <row r="29" spans="1:15" ht="12.75">
      <c r="A29" s="5" t="s">
        <v>9</v>
      </c>
      <c r="B29" s="14">
        <v>485</v>
      </c>
      <c r="C29" s="14">
        <v>253</v>
      </c>
      <c r="D29" s="14">
        <v>279</v>
      </c>
      <c r="E29" s="87">
        <v>4.6</v>
      </c>
      <c r="F29" s="87">
        <v>2.8</v>
      </c>
      <c r="G29" s="87">
        <f>D29/D5*100</f>
        <v>2.9117094552285536</v>
      </c>
      <c r="H29" s="14">
        <v>449</v>
      </c>
      <c r="I29" s="14">
        <v>249</v>
      </c>
      <c r="J29" s="14">
        <v>270</v>
      </c>
      <c r="K29" s="15">
        <v>4.6</v>
      </c>
      <c r="L29" s="15">
        <v>2.8</v>
      </c>
      <c r="M29" s="15">
        <f>J29/J5*100</f>
        <v>2.883383169585647</v>
      </c>
      <c r="O29" s="13"/>
    </row>
    <row r="30" spans="1:15" ht="21">
      <c r="A30" s="6" t="s">
        <v>26</v>
      </c>
      <c r="B30" s="14"/>
      <c r="C30" s="14"/>
      <c r="D30" s="14"/>
      <c r="E30" s="87"/>
      <c r="F30" s="87"/>
      <c r="G30" s="87"/>
      <c r="H30" s="14"/>
      <c r="I30" s="14"/>
      <c r="J30" s="14"/>
      <c r="K30" s="15"/>
      <c r="L30" s="15"/>
      <c r="M30" s="15"/>
      <c r="O30" s="13"/>
    </row>
    <row r="31" spans="1:15" ht="11.25" customHeight="1">
      <c r="A31" s="5" t="s">
        <v>10</v>
      </c>
      <c r="B31" s="14">
        <v>136</v>
      </c>
      <c r="C31" s="14">
        <v>137</v>
      </c>
      <c r="D31" s="14">
        <v>148</v>
      </c>
      <c r="E31" s="87">
        <v>1.3</v>
      </c>
      <c r="F31" s="87">
        <v>1.5</v>
      </c>
      <c r="G31" s="87">
        <f>D31/D5*100</f>
        <v>1.5445627217699855</v>
      </c>
      <c r="H31" s="14">
        <v>126</v>
      </c>
      <c r="I31" s="14">
        <v>134</v>
      </c>
      <c r="J31" s="14">
        <v>144</v>
      </c>
      <c r="K31" s="15">
        <v>1.3</v>
      </c>
      <c r="L31" s="15">
        <v>1.5</v>
      </c>
      <c r="M31" s="15">
        <f>J31/J5*100</f>
        <v>1.5378043571123452</v>
      </c>
      <c r="O31" s="13"/>
    </row>
    <row r="32" spans="1:15" ht="33.75" customHeight="1">
      <c r="A32" s="6" t="s">
        <v>27</v>
      </c>
      <c r="B32" s="14"/>
      <c r="C32" s="14"/>
      <c r="D32" s="14"/>
      <c r="E32" s="87"/>
      <c r="F32" s="87"/>
      <c r="G32" s="87"/>
      <c r="H32" s="14"/>
      <c r="I32" s="14"/>
      <c r="J32" s="14"/>
      <c r="K32" s="15"/>
      <c r="L32" s="15"/>
      <c r="M32" s="15"/>
      <c r="O32" s="13"/>
    </row>
    <row r="33" spans="1:15" ht="12.75">
      <c r="A33" s="5" t="s">
        <v>14</v>
      </c>
      <c r="B33" s="14">
        <v>1405</v>
      </c>
      <c r="C33" s="14">
        <v>1399</v>
      </c>
      <c r="D33" s="14">
        <v>1301</v>
      </c>
      <c r="E33" s="87">
        <v>13.3</v>
      </c>
      <c r="F33" s="87">
        <v>15.6</v>
      </c>
      <c r="G33" s="87">
        <f>D33/D5*100</f>
        <v>13.577541223126696</v>
      </c>
      <c r="H33" s="14">
        <v>1396</v>
      </c>
      <c r="I33" s="14">
        <v>1396</v>
      </c>
      <c r="J33" s="14">
        <v>1297</v>
      </c>
      <c r="K33" s="15">
        <v>14.4</v>
      </c>
      <c r="L33" s="15">
        <v>15.9</v>
      </c>
      <c r="M33" s="15">
        <f>J33/J5*100</f>
        <v>13.850918410935497</v>
      </c>
      <c r="O33" s="13"/>
    </row>
    <row r="34" spans="1:15" ht="46.5" customHeight="1">
      <c r="A34" s="6" t="s">
        <v>28</v>
      </c>
      <c r="B34" s="14"/>
      <c r="C34" s="14"/>
      <c r="D34" s="14"/>
      <c r="E34" s="87"/>
      <c r="F34" s="87"/>
      <c r="G34" s="87"/>
      <c r="H34" s="14"/>
      <c r="I34" s="14"/>
      <c r="J34" s="14"/>
      <c r="K34" s="15"/>
      <c r="L34" s="15"/>
      <c r="M34" s="15"/>
      <c r="O34" s="13"/>
    </row>
    <row r="35" spans="1:15" ht="12.75">
      <c r="A35" s="9" t="s">
        <v>38</v>
      </c>
      <c r="B35" s="14">
        <v>1415</v>
      </c>
      <c r="C35" s="14">
        <v>1133</v>
      </c>
      <c r="D35" s="14">
        <v>1151</v>
      </c>
      <c r="E35" s="87">
        <v>13.4</v>
      </c>
      <c r="F35" s="87">
        <v>12.6</v>
      </c>
      <c r="G35" s="87">
        <f>D35/D5*100</f>
        <v>12.012106032143603</v>
      </c>
      <c r="H35" s="14">
        <v>1368</v>
      </c>
      <c r="I35" s="14">
        <v>1130</v>
      </c>
      <c r="J35" s="14">
        <v>1146</v>
      </c>
      <c r="K35" s="15">
        <v>14.2</v>
      </c>
      <c r="L35" s="15">
        <v>12.9</v>
      </c>
      <c r="M35" s="15">
        <f>J35/J5*100</f>
        <v>12.238359675352413</v>
      </c>
      <c r="O35" s="13"/>
    </row>
    <row r="36" spans="1:15" ht="12.75">
      <c r="A36" s="9" t="s">
        <v>0</v>
      </c>
      <c r="B36" s="14">
        <v>394</v>
      </c>
      <c r="C36" s="14">
        <v>497</v>
      </c>
      <c r="D36" s="14">
        <v>510</v>
      </c>
      <c r="E36" s="87">
        <v>3.7</v>
      </c>
      <c r="F36" s="87">
        <v>5.5</v>
      </c>
      <c r="G36" s="87">
        <f>D36/D5*100</f>
        <v>5.322479649342517</v>
      </c>
      <c r="H36" s="14">
        <v>381</v>
      </c>
      <c r="I36" s="14">
        <v>490</v>
      </c>
      <c r="J36" s="14">
        <v>504</v>
      </c>
      <c r="K36" s="15">
        <v>3.9</v>
      </c>
      <c r="L36" s="15">
        <v>5.6</v>
      </c>
      <c r="M36" s="15">
        <f>J36/J5*100</f>
        <v>5.3823152498932085</v>
      </c>
      <c r="O36" s="13"/>
    </row>
    <row r="37" spans="1:15" ht="21">
      <c r="A37" s="6" t="s">
        <v>92</v>
      </c>
      <c r="B37" s="14"/>
      <c r="C37" s="14"/>
      <c r="D37" s="14"/>
      <c r="E37" s="87"/>
      <c r="F37" s="87"/>
      <c r="G37" s="87"/>
      <c r="H37" s="14"/>
      <c r="I37" s="14"/>
      <c r="J37" s="14"/>
      <c r="K37" s="15"/>
      <c r="L37" s="15"/>
      <c r="M37" s="15"/>
      <c r="O37" s="13"/>
    </row>
    <row r="38" spans="1:15" ht="12.75">
      <c r="A38" s="9" t="s">
        <v>15</v>
      </c>
      <c r="B38" s="14">
        <v>314</v>
      </c>
      <c r="C38" s="14">
        <v>97</v>
      </c>
      <c r="D38" s="14">
        <v>114</v>
      </c>
      <c r="E38" s="87">
        <v>3</v>
      </c>
      <c r="F38" s="87">
        <v>1.1</v>
      </c>
      <c r="G38" s="87">
        <f>D38/D5*100</f>
        <v>1.1897307451471508</v>
      </c>
      <c r="H38" s="14">
        <v>287</v>
      </c>
      <c r="I38" s="14">
        <v>93</v>
      </c>
      <c r="J38" s="14">
        <v>113</v>
      </c>
      <c r="K38" s="15">
        <v>3</v>
      </c>
      <c r="L38" s="15">
        <v>1.1</v>
      </c>
      <c r="M38" s="15">
        <f>J38/J5*100</f>
        <v>1.2067492524562153</v>
      </c>
      <c r="O38" s="13"/>
    </row>
    <row r="39" spans="1:15" ht="21">
      <c r="A39" s="6" t="s">
        <v>30</v>
      </c>
      <c r="B39" s="14"/>
      <c r="C39" s="14"/>
      <c r="D39" s="14"/>
      <c r="E39" s="87"/>
      <c r="F39" s="87"/>
      <c r="G39" s="87"/>
      <c r="H39" s="14"/>
      <c r="I39" s="14"/>
      <c r="J39" s="14"/>
      <c r="K39" s="15"/>
      <c r="L39" s="15"/>
      <c r="M39" s="15"/>
      <c r="O39" s="13"/>
    </row>
    <row r="40" spans="1:15" ht="12.75">
      <c r="A40" s="9" t="s">
        <v>11</v>
      </c>
      <c r="B40" s="14">
        <v>248</v>
      </c>
      <c r="C40" s="14">
        <v>114</v>
      </c>
      <c r="D40" s="14">
        <v>154</v>
      </c>
      <c r="E40" s="87">
        <v>2.4</v>
      </c>
      <c r="F40" s="87">
        <v>1.3</v>
      </c>
      <c r="G40" s="87">
        <f>D40/D5*100</f>
        <v>1.607180129409309</v>
      </c>
      <c r="H40" s="14">
        <v>221</v>
      </c>
      <c r="I40" s="14">
        <v>112</v>
      </c>
      <c r="J40" s="14">
        <v>153</v>
      </c>
      <c r="K40" s="15">
        <v>2.3</v>
      </c>
      <c r="L40" s="15">
        <v>1.3</v>
      </c>
      <c r="M40" s="15">
        <f>J40/J5*100</f>
        <v>1.6339171294318666</v>
      </c>
      <c r="O40" s="13"/>
    </row>
    <row r="41" spans="1:15" ht="21">
      <c r="A41" s="10" t="s">
        <v>31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4"/>
      <c r="O41" s="13"/>
    </row>
    <row r="42" spans="1:15" ht="24.7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00"/>
      <c r="O42" s="13"/>
    </row>
    <row r="43" ht="12.75">
      <c r="A43" s="2"/>
    </row>
    <row r="44" ht="12.75">
      <c r="A44" s="2"/>
    </row>
    <row r="48" ht="12.75">
      <c r="L48" s="1" t="s">
        <v>106</v>
      </c>
    </row>
  </sheetData>
  <sheetProtection/>
  <mergeCells count="8">
    <mergeCell ref="E2:G3"/>
    <mergeCell ref="A2:A4"/>
    <mergeCell ref="K3:M3"/>
    <mergeCell ref="H2:M2"/>
    <mergeCell ref="A1:M1"/>
    <mergeCell ref="A42:K42"/>
    <mergeCell ref="H3:J3"/>
    <mergeCell ref="B2:D3"/>
  </mergeCells>
  <printOptions/>
  <pageMargins left="0.11811023622047245" right="0.11811023622047245" top="0.2755905511811024" bottom="0.2755905511811024" header="0.5118110236220472" footer="0.5118110236220472"/>
  <pageSetup cellComments="atEnd" horizontalDpi="600" verticalDpi="600" orientation="portrait" paperSize="9" scale="85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59.00390625" style="0" customWidth="1"/>
    <col min="2" max="4" width="6.875" style="0" customWidth="1"/>
    <col min="5" max="7" width="8.50390625" style="0" customWidth="1"/>
  </cols>
  <sheetData>
    <row r="1" spans="1:7" ht="49.5" customHeight="1">
      <c r="A1" s="140" t="s">
        <v>39</v>
      </c>
      <c r="B1" s="140"/>
      <c r="C1" s="140"/>
      <c r="D1" s="140"/>
      <c r="E1" s="140"/>
      <c r="F1" s="140"/>
      <c r="G1" s="140"/>
    </row>
    <row r="2" spans="1:7" ht="35.25" customHeight="1">
      <c r="A2" s="141"/>
      <c r="B2" s="134" t="s">
        <v>40</v>
      </c>
      <c r="C2" s="134"/>
      <c r="D2" s="142"/>
      <c r="E2" s="134" t="s">
        <v>41</v>
      </c>
      <c r="F2" s="134"/>
      <c r="G2" s="135"/>
    </row>
    <row r="3" spans="1:7" ht="12.75">
      <c r="A3" s="141"/>
      <c r="B3" s="18">
        <v>2015</v>
      </c>
      <c r="C3" s="19">
        <v>2018</v>
      </c>
      <c r="D3" s="18">
        <v>2019</v>
      </c>
      <c r="E3" s="18">
        <v>2015</v>
      </c>
      <c r="F3" s="19">
        <v>2018</v>
      </c>
      <c r="G3" s="19">
        <v>2019</v>
      </c>
    </row>
    <row r="4" spans="1:7" ht="12.75">
      <c r="A4" s="4" t="s">
        <v>16</v>
      </c>
      <c r="B4" s="12">
        <v>195257</v>
      </c>
      <c r="C4" s="20">
        <v>234048</v>
      </c>
      <c r="D4" s="12">
        <v>250279</v>
      </c>
      <c r="E4" s="12">
        <v>154329</v>
      </c>
      <c r="F4" s="12">
        <v>183755</v>
      </c>
      <c r="G4" s="115">
        <v>199319</v>
      </c>
    </row>
    <row r="5" spans="1:7" ht="12.75">
      <c r="A5" s="5" t="s">
        <v>12</v>
      </c>
      <c r="B5" s="14">
        <v>1887</v>
      </c>
      <c r="C5" s="22">
        <v>2314</v>
      </c>
      <c r="D5" s="14">
        <v>2424</v>
      </c>
      <c r="E5" s="14">
        <v>1657</v>
      </c>
      <c r="F5" s="14">
        <v>2129</v>
      </c>
      <c r="G5" s="89">
        <v>2263</v>
      </c>
    </row>
    <row r="6" spans="1:7" ht="21">
      <c r="A6" s="6" t="s">
        <v>17</v>
      </c>
      <c r="B6" s="14"/>
      <c r="C6" s="22"/>
      <c r="D6" s="14"/>
      <c r="E6" s="14"/>
      <c r="F6" s="14"/>
      <c r="G6" s="89"/>
    </row>
    <row r="7" spans="1:7" ht="12.75">
      <c r="A7" s="7" t="s">
        <v>1</v>
      </c>
      <c r="B7" s="14">
        <v>261</v>
      </c>
      <c r="C7" s="22">
        <v>265</v>
      </c>
      <c r="D7" s="14">
        <v>288</v>
      </c>
      <c r="E7" s="14">
        <v>242</v>
      </c>
      <c r="F7" s="14">
        <v>246</v>
      </c>
      <c r="G7" s="89">
        <v>261</v>
      </c>
    </row>
    <row r="8" spans="1:7" ht="21">
      <c r="A8" s="8" t="s">
        <v>18</v>
      </c>
      <c r="B8" s="14"/>
      <c r="C8" s="22"/>
      <c r="D8" s="14"/>
      <c r="E8" s="14"/>
      <c r="F8" s="14"/>
      <c r="G8" s="89"/>
    </row>
    <row r="9" spans="1:7" ht="12.75">
      <c r="A9" s="7" t="s">
        <v>2</v>
      </c>
      <c r="B9" s="14">
        <v>13052</v>
      </c>
      <c r="C9" s="22">
        <v>16294</v>
      </c>
      <c r="D9" s="14">
        <v>17743</v>
      </c>
      <c r="E9" s="14">
        <v>10485</v>
      </c>
      <c r="F9" s="14">
        <v>12973</v>
      </c>
      <c r="G9" s="89">
        <v>14502</v>
      </c>
    </row>
    <row r="10" spans="1:7" ht="21">
      <c r="A10" s="8" t="s">
        <v>19</v>
      </c>
      <c r="B10" s="14"/>
      <c r="C10" s="22"/>
      <c r="D10" s="14"/>
      <c r="E10" s="14"/>
      <c r="F10" s="14"/>
      <c r="G10" s="89"/>
    </row>
    <row r="11" spans="1:7" ht="21">
      <c r="A11" s="5" t="s">
        <v>42</v>
      </c>
      <c r="B11" s="14">
        <v>4294</v>
      </c>
      <c r="C11" s="22">
        <v>4422</v>
      </c>
      <c r="D11" s="14">
        <v>4734</v>
      </c>
      <c r="E11" s="14">
        <v>3229</v>
      </c>
      <c r="F11" s="14">
        <v>3605</v>
      </c>
      <c r="G11" s="89">
        <v>3850</v>
      </c>
    </row>
    <row r="12" spans="1:7" ht="30.75">
      <c r="A12" s="6" t="s">
        <v>20</v>
      </c>
      <c r="B12" s="14"/>
      <c r="C12" s="22"/>
      <c r="D12" s="14"/>
      <c r="E12" s="14"/>
      <c r="F12" s="14"/>
      <c r="G12" s="89"/>
    </row>
    <row r="13" spans="1:7" ht="12.75">
      <c r="A13" s="5" t="s">
        <v>43</v>
      </c>
      <c r="B13" s="14">
        <v>1095</v>
      </c>
      <c r="C13" s="22">
        <v>1244</v>
      </c>
      <c r="D13" s="14">
        <v>1585</v>
      </c>
      <c r="E13" s="14">
        <v>1033</v>
      </c>
      <c r="F13" s="14">
        <v>1168</v>
      </c>
      <c r="G13" s="89">
        <v>1306</v>
      </c>
    </row>
    <row r="14" spans="1:7" ht="21">
      <c r="A14" s="6" t="s">
        <v>44</v>
      </c>
      <c r="B14" s="14"/>
      <c r="C14" s="22"/>
      <c r="D14" s="14"/>
      <c r="E14" s="14"/>
      <c r="F14" s="14"/>
      <c r="G14" s="89"/>
    </row>
    <row r="15" spans="1:7" ht="12.75">
      <c r="A15" s="5" t="s">
        <v>45</v>
      </c>
      <c r="B15" s="14">
        <v>2856</v>
      </c>
      <c r="C15" s="22">
        <v>3029</v>
      </c>
      <c r="D15" s="14">
        <v>3179</v>
      </c>
      <c r="E15" s="14">
        <v>2509</v>
      </c>
      <c r="F15" s="14">
        <v>2807</v>
      </c>
      <c r="G15" s="89">
        <v>3001</v>
      </c>
    </row>
    <row r="16" spans="1:7" ht="21">
      <c r="A16" s="5" t="s">
        <v>13</v>
      </c>
      <c r="B16" s="14">
        <v>21009</v>
      </c>
      <c r="C16" s="22">
        <v>24433</v>
      </c>
      <c r="D16" s="14">
        <v>26259</v>
      </c>
      <c r="E16" s="14">
        <v>16203</v>
      </c>
      <c r="F16" s="14">
        <v>20548</v>
      </c>
      <c r="G16" s="89">
        <v>22176</v>
      </c>
    </row>
    <row r="17" spans="1:7" ht="30.75">
      <c r="A17" s="6" t="s">
        <v>35</v>
      </c>
      <c r="B17" s="14"/>
      <c r="C17" s="22"/>
      <c r="D17" s="14"/>
      <c r="E17" s="14"/>
      <c r="F17" s="14"/>
      <c r="G17" s="89"/>
    </row>
    <row r="18" spans="1:7" ht="12.75">
      <c r="A18" s="5" t="s">
        <v>4</v>
      </c>
      <c r="B18" s="14">
        <v>6911</v>
      </c>
      <c r="C18" s="22">
        <v>7784</v>
      </c>
      <c r="D18" s="14">
        <v>8073</v>
      </c>
      <c r="E18" s="14">
        <v>6225</v>
      </c>
      <c r="F18" s="14">
        <v>6471</v>
      </c>
      <c r="G18" s="89">
        <v>7095</v>
      </c>
    </row>
    <row r="19" spans="1:7" ht="21">
      <c r="A19" s="6" t="s">
        <v>21</v>
      </c>
      <c r="B19" s="14"/>
      <c r="C19" s="22"/>
      <c r="D19" s="14"/>
      <c r="E19" s="14"/>
      <c r="F19" s="14"/>
      <c r="G19" s="89"/>
    </row>
    <row r="20" spans="1:7" ht="12.75">
      <c r="A20" s="5" t="s">
        <v>5</v>
      </c>
      <c r="B20" s="14">
        <v>1158</v>
      </c>
      <c r="C20" s="22">
        <v>1657</v>
      </c>
      <c r="D20" s="14">
        <v>1787</v>
      </c>
      <c r="E20" s="14">
        <v>997</v>
      </c>
      <c r="F20" s="14">
        <v>1543</v>
      </c>
      <c r="G20" s="89">
        <v>1513</v>
      </c>
    </row>
    <row r="21" spans="1:7" ht="21">
      <c r="A21" s="6" t="s">
        <v>22</v>
      </c>
      <c r="B21" s="14"/>
      <c r="C21" s="22"/>
      <c r="D21" s="14"/>
      <c r="E21" s="14"/>
      <c r="F21" s="14"/>
      <c r="G21" s="89"/>
    </row>
    <row r="22" spans="1:7" ht="12.75">
      <c r="A22" s="5" t="s">
        <v>6</v>
      </c>
      <c r="B22" s="14">
        <v>19084</v>
      </c>
      <c r="C22" s="22">
        <v>22555</v>
      </c>
      <c r="D22" s="14">
        <v>24645</v>
      </c>
      <c r="E22" s="14">
        <v>15801</v>
      </c>
      <c r="F22" s="14">
        <v>16006</v>
      </c>
      <c r="G22" s="89">
        <v>17428</v>
      </c>
    </row>
    <row r="23" spans="1:7" ht="21">
      <c r="A23" s="6" t="s">
        <v>23</v>
      </c>
      <c r="B23" s="14"/>
      <c r="C23" s="21"/>
      <c r="D23" s="14"/>
      <c r="E23" s="14"/>
      <c r="F23" s="14"/>
      <c r="G23" s="89"/>
    </row>
    <row r="24" spans="1:7" ht="12.75">
      <c r="A24" s="5" t="s">
        <v>7</v>
      </c>
      <c r="B24" s="14">
        <v>12054</v>
      </c>
      <c r="C24" s="21">
        <v>13015</v>
      </c>
      <c r="D24" s="14">
        <v>13467</v>
      </c>
      <c r="E24" s="14">
        <v>8346</v>
      </c>
      <c r="F24" s="14">
        <v>7320</v>
      </c>
      <c r="G24" s="89">
        <v>8907</v>
      </c>
    </row>
    <row r="25" spans="1:7" ht="21">
      <c r="A25" s="6" t="s">
        <v>24</v>
      </c>
      <c r="B25" s="14"/>
      <c r="C25" s="21"/>
      <c r="D25" s="14"/>
      <c r="E25" s="14"/>
      <c r="F25" s="14"/>
      <c r="G25" s="89"/>
    </row>
    <row r="26" spans="1:7" ht="12.75">
      <c r="A26" s="5" t="s">
        <v>8</v>
      </c>
      <c r="B26" s="14">
        <v>1791</v>
      </c>
      <c r="C26" s="21">
        <v>1507</v>
      </c>
      <c r="D26" s="14">
        <v>1745</v>
      </c>
      <c r="E26" s="14">
        <v>1464</v>
      </c>
      <c r="F26" s="14">
        <v>1365</v>
      </c>
      <c r="G26" s="89">
        <v>1631</v>
      </c>
    </row>
    <row r="27" spans="1:7" ht="21">
      <c r="A27" s="6" t="s">
        <v>25</v>
      </c>
      <c r="B27" s="14"/>
      <c r="C27" s="22"/>
      <c r="D27" s="14"/>
      <c r="E27" s="14"/>
      <c r="F27" s="14"/>
      <c r="G27" s="89"/>
    </row>
    <row r="28" spans="1:7" ht="12.75">
      <c r="A28" s="5" t="s">
        <v>9</v>
      </c>
      <c r="B28" s="14">
        <v>9325</v>
      </c>
      <c r="C28" s="22">
        <v>7803</v>
      </c>
      <c r="D28" s="14">
        <v>8513</v>
      </c>
      <c r="E28" s="14">
        <v>8263</v>
      </c>
      <c r="F28" s="14">
        <v>7009</v>
      </c>
      <c r="G28" s="89">
        <v>7587</v>
      </c>
    </row>
    <row r="29" spans="1:7" ht="21">
      <c r="A29" s="6" t="s">
        <v>26</v>
      </c>
      <c r="B29" s="14"/>
      <c r="C29" s="21"/>
      <c r="D29" s="14"/>
      <c r="E29" s="14"/>
      <c r="F29" s="14"/>
      <c r="G29" s="89"/>
    </row>
    <row r="30" spans="1:7" ht="12.75">
      <c r="A30" s="5" t="s">
        <v>10</v>
      </c>
      <c r="B30" s="14">
        <v>2200</v>
      </c>
      <c r="C30" s="22">
        <v>2633</v>
      </c>
      <c r="D30" s="14">
        <v>2736</v>
      </c>
      <c r="E30" s="14">
        <v>2006</v>
      </c>
      <c r="F30" s="14">
        <v>2656</v>
      </c>
      <c r="G30" s="89">
        <v>2594</v>
      </c>
    </row>
    <row r="31" spans="1:7" ht="30.75">
      <c r="A31" s="6" t="s">
        <v>27</v>
      </c>
      <c r="B31" s="14"/>
      <c r="C31" s="21"/>
      <c r="D31" s="14"/>
      <c r="E31" s="14"/>
      <c r="F31" s="14"/>
      <c r="G31" s="89"/>
    </row>
    <row r="32" spans="1:7" ht="12.75">
      <c r="A32" s="5" t="s">
        <v>14</v>
      </c>
      <c r="B32" s="14">
        <v>40516</v>
      </c>
      <c r="C32" s="22">
        <v>60233</v>
      </c>
      <c r="D32" s="14">
        <v>63890</v>
      </c>
      <c r="E32" s="14">
        <v>31180</v>
      </c>
      <c r="F32" s="14">
        <v>44271</v>
      </c>
      <c r="G32" s="89">
        <v>47682</v>
      </c>
    </row>
    <row r="33" spans="1:7" ht="30.75">
      <c r="A33" s="6" t="s">
        <v>28</v>
      </c>
      <c r="B33" s="14"/>
      <c r="C33" s="21"/>
      <c r="D33" s="14"/>
      <c r="E33" s="14"/>
      <c r="F33" s="14"/>
      <c r="G33" s="89"/>
    </row>
    <row r="34" spans="1:7" ht="12.75">
      <c r="A34" s="9" t="s">
        <v>38</v>
      </c>
      <c r="B34" s="14">
        <v>41669</v>
      </c>
      <c r="C34" s="22">
        <v>46761</v>
      </c>
      <c r="D34" s="14">
        <v>49631</v>
      </c>
      <c r="E34" s="14">
        <v>30448</v>
      </c>
      <c r="F34" s="14">
        <v>36759</v>
      </c>
      <c r="G34" s="89">
        <v>39174</v>
      </c>
    </row>
    <row r="35" spans="1:7" ht="12.75">
      <c r="A35" s="9" t="s">
        <v>0</v>
      </c>
      <c r="B35" s="14">
        <v>11221</v>
      </c>
      <c r="C35" s="22">
        <v>14898</v>
      </c>
      <c r="D35" s="14">
        <v>15879</v>
      </c>
      <c r="E35" s="14">
        <v>10000</v>
      </c>
      <c r="F35" s="14">
        <v>13957</v>
      </c>
      <c r="G35" s="89">
        <v>14943</v>
      </c>
    </row>
    <row r="36" spans="1:7" ht="21">
      <c r="A36" s="6" t="s">
        <v>29</v>
      </c>
      <c r="B36" s="14"/>
      <c r="C36" s="22"/>
      <c r="D36" s="14"/>
      <c r="E36" s="14"/>
      <c r="F36" s="14"/>
      <c r="G36" s="89"/>
    </row>
    <row r="37" spans="1:7" ht="12.75">
      <c r="A37" s="9" t="s">
        <v>15</v>
      </c>
      <c r="B37" s="14">
        <v>2450</v>
      </c>
      <c r="C37" s="22">
        <v>1289</v>
      </c>
      <c r="D37" s="14">
        <v>1586</v>
      </c>
      <c r="E37" s="14">
        <v>2122</v>
      </c>
      <c r="F37" s="14">
        <v>1168</v>
      </c>
      <c r="G37" s="89">
        <v>1462</v>
      </c>
    </row>
    <row r="38" spans="1:7" ht="21">
      <c r="A38" s="6" t="s">
        <v>30</v>
      </c>
      <c r="B38" s="14"/>
      <c r="C38" s="22"/>
      <c r="D38" s="14"/>
      <c r="E38" s="14"/>
      <c r="F38" s="14"/>
      <c r="G38" s="89"/>
    </row>
    <row r="39" spans="1:7" ht="12.75">
      <c r="A39" s="9" t="s">
        <v>11</v>
      </c>
      <c r="B39" s="14">
        <v>2424</v>
      </c>
      <c r="C39" s="22">
        <v>1912</v>
      </c>
      <c r="D39" s="14">
        <v>2115</v>
      </c>
      <c r="E39" s="14">
        <v>2119</v>
      </c>
      <c r="F39" s="14">
        <v>1754</v>
      </c>
      <c r="G39" s="89">
        <v>1944</v>
      </c>
    </row>
    <row r="40" spans="1:7" ht="21">
      <c r="A40" s="10" t="s">
        <v>31</v>
      </c>
      <c r="B40" s="16"/>
      <c r="C40" s="16"/>
      <c r="D40" s="16"/>
      <c r="E40" s="16"/>
      <c r="F40" s="16"/>
      <c r="G40" s="16"/>
    </row>
  </sheetData>
  <sheetProtection/>
  <mergeCells count="4">
    <mergeCell ref="A1:G1"/>
    <mergeCell ref="A2:A3"/>
    <mergeCell ref="B2:D2"/>
    <mergeCell ref="E2:G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30.625" style="0" customWidth="1"/>
    <col min="2" max="3" width="9.00390625" style="0" customWidth="1"/>
    <col min="4" max="11" width="7.50390625" style="0" customWidth="1"/>
  </cols>
  <sheetData>
    <row r="1" spans="1:11" ht="36.75" customHeight="1">
      <c r="A1" s="146" t="s">
        <v>93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>
      <c r="A2" s="147" t="s">
        <v>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75" customHeight="1">
      <c r="A3" s="148"/>
      <c r="B3" s="151" t="s">
        <v>47</v>
      </c>
      <c r="C3" s="152"/>
      <c r="D3" s="143" t="s">
        <v>48</v>
      </c>
      <c r="E3" s="145"/>
      <c r="F3" s="145"/>
      <c r="G3" s="145"/>
      <c r="H3" s="145"/>
      <c r="I3" s="145"/>
      <c r="J3" s="145"/>
      <c r="K3" s="145"/>
    </row>
    <row r="4" spans="1:11" ht="183" customHeight="1">
      <c r="A4" s="149"/>
      <c r="B4" s="153"/>
      <c r="C4" s="154"/>
      <c r="D4" s="143" t="s">
        <v>49</v>
      </c>
      <c r="E4" s="144"/>
      <c r="F4" s="143" t="s">
        <v>50</v>
      </c>
      <c r="G4" s="144"/>
      <c r="H4" s="143" t="s">
        <v>94</v>
      </c>
      <c r="I4" s="144"/>
      <c r="J4" s="143" t="s">
        <v>51</v>
      </c>
      <c r="K4" s="145"/>
    </row>
    <row r="5" spans="1:12" ht="12.75" customHeight="1">
      <c r="A5" s="150"/>
      <c r="B5" s="11">
        <v>2015</v>
      </c>
      <c r="C5" s="17">
        <v>2019</v>
      </c>
      <c r="D5" s="11">
        <v>2015</v>
      </c>
      <c r="E5" s="17">
        <v>2019</v>
      </c>
      <c r="F5" s="11">
        <v>2015</v>
      </c>
      <c r="G5" s="17">
        <v>2019</v>
      </c>
      <c r="H5" s="11">
        <v>2015</v>
      </c>
      <c r="I5" s="17">
        <v>2019</v>
      </c>
      <c r="J5" s="11">
        <v>2015</v>
      </c>
      <c r="K5" s="17">
        <v>2019</v>
      </c>
      <c r="L5" s="90"/>
    </row>
    <row r="6" spans="1:11" ht="12.75">
      <c r="A6" s="4" t="s">
        <v>52</v>
      </c>
      <c r="B6" s="23">
        <v>1438895.2</v>
      </c>
      <c r="C6" s="23">
        <v>2579556.3</v>
      </c>
      <c r="D6" s="33">
        <v>87635.4</v>
      </c>
      <c r="E6" s="23">
        <v>589457.8</v>
      </c>
      <c r="F6" s="23">
        <v>375614.8</v>
      </c>
      <c r="G6" s="23">
        <v>627634.9</v>
      </c>
      <c r="H6" s="23">
        <v>415711.1</v>
      </c>
      <c r="I6" s="23">
        <v>506355</v>
      </c>
      <c r="J6" s="23">
        <v>559933.9</v>
      </c>
      <c r="K6" s="23">
        <v>856108.6</v>
      </c>
    </row>
    <row r="7" spans="1:11" ht="12.75">
      <c r="A7" s="5" t="s">
        <v>12</v>
      </c>
      <c r="B7" s="24">
        <v>3746.1</v>
      </c>
      <c r="C7" s="24">
        <v>6243.5</v>
      </c>
      <c r="D7" s="27">
        <v>57.8</v>
      </c>
      <c r="E7" s="25">
        <v>192.8</v>
      </c>
      <c r="F7" s="25">
        <v>1004.2</v>
      </c>
      <c r="G7" s="25">
        <v>1942.8</v>
      </c>
      <c r="H7" s="25">
        <v>647.3</v>
      </c>
      <c r="I7" s="25">
        <v>276.5</v>
      </c>
      <c r="J7" s="25">
        <v>2036.8</v>
      </c>
      <c r="K7" s="25">
        <v>3831.4</v>
      </c>
    </row>
    <row r="8" spans="1:11" ht="21">
      <c r="A8" s="6" t="s">
        <v>17</v>
      </c>
      <c r="B8" s="26"/>
      <c r="C8" s="26"/>
      <c r="D8" s="27"/>
      <c r="E8" s="25"/>
      <c r="F8" s="25"/>
      <c r="G8" s="25"/>
      <c r="H8" s="25"/>
      <c r="I8" s="25"/>
      <c r="J8" s="25"/>
      <c r="K8" s="25"/>
    </row>
    <row r="9" spans="1:11" ht="12.75">
      <c r="A9" s="7" t="s">
        <v>1</v>
      </c>
      <c r="B9" s="24">
        <v>844.3</v>
      </c>
      <c r="C9" s="24">
        <v>1045.3</v>
      </c>
      <c r="D9" s="27" t="s">
        <v>102</v>
      </c>
      <c r="E9" s="27">
        <v>17.3</v>
      </c>
      <c r="F9" s="25">
        <v>226.1</v>
      </c>
      <c r="G9" s="25">
        <v>308.1</v>
      </c>
      <c r="H9" s="25">
        <v>158.6</v>
      </c>
      <c r="I9" s="27" t="s">
        <v>108</v>
      </c>
      <c r="J9" s="25">
        <v>459.6</v>
      </c>
      <c r="K9" s="25">
        <v>719.9</v>
      </c>
    </row>
    <row r="10" spans="1:11" ht="21">
      <c r="A10" s="8" t="s">
        <v>18</v>
      </c>
      <c r="B10" s="24"/>
      <c r="C10" s="24"/>
      <c r="D10" s="27"/>
      <c r="E10" s="25"/>
      <c r="F10" s="25"/>
      <c r="G10" s="25"/>
      <c r="H10" s="25"/>
      <c r="I10" s="25"/>
      <c r="J10" s="25"/>
      <c r="K10" s="25"/>
    </row>
    <row r="11" spans="1:11" ht="12.75">
      <c r="A11" s="7" t="s">
        <v>2</v>
      </c>
      <c r="B11" s="24">
        <v>58750.6</v>
      </c>
      <c r="C11" s="24">
        <v>173251</v>
      </c>
      <c r="D11" s="27">
        <v>1989.7</v>
      </c>
      <c r="E11" s="25">
        <v>4216.9</v>
      </c>
      <c r="F11" s="25">
        <v>20140.1</v>
      </c>
      <c r="G11" s="25">
        <v>53144.5</v>
      </c>
      <c r="H11" s="25">
        <v>5686.4</v>
      </c>
      <c r="I11" s="25">
        <v>16120.9</v>
      </c>
      <c r="J11" s="25">
        <v>30934.4</v>
      </c>
      <c r="K11" s="25">
        <v>99768.7</v>
      </c>
    </row>
    <row r="12" spans="1:11" ht="22.5" customHeight="1">
      <c r="A12" s="8" t="s">
        <v>19</v>
      </c>
      <c r="B12" s="24"/>
      <c r="C12" s="24"/>
      <c r="D12" s="27"/>
      <c r="E12" s="25"/>
      <c r="F12" s="25"/>
      <c r="G12" s="25"/>
      <c r="H12" s="25"/>
      <c r="I12" s="25"/>
      <c r="J12" s="25"/>
      <c r="K12" s="25"/>
    </row>
    <row r="13" spans="1:11" ht="30.75">
      <c r="A13" s="5" t="s">
        <v>3</v>
      </c>
      <c r="B13" s="24">
        <v>52384.6</v>
      </c>
      <c r="C13" s="24">
        <v>64131.3</v>
      </c>
      <c r="D13" s="27">
        <v>5062.3</v>
      </c>
      <c r="E13" s="25">
        <v>1084.8</v>
      </c>
      <c r="F13" s="25">
        <v>15472.8</v>
      </c>
      <c r="G13" s="25">
        <v>10045.9</v>
      </c>
      <c r="H13" s="25">
        <v>16271.1</v>
      </c>
      <c r="I13" s="25">
        <v>25365.6</v>
      </c>
      <c r="J13" s="25">
        <v>15578.4</v>
      </c>
      <c r="K13" s="25">
        <v>27635</v>
      </c>
    </row>
    <row r="14" spans="1:11" ht="51">
      <c r="A14" s="6" t="s">
        <v>20</v>
      </c>
      <c r="B14" s="24"/>
      <c r="C14" s="24"/>
      <c r="D14" s="27"/>
      <c r="E14" s="25"/>
      <c r="F14" s="25"/>
      <c r="G14" s="25"/>
      <c r="H14" s="25"/>
      <c r="I14" s="25"/>
      <c r="J14" s="25"/>
      <c r="K14" s="25"/>
    </row>
    <row r="15" spans="1:11" ht="21">
      <c r="A15" s="5" t="s">
        <v>43</v>
      </c>
      <c r="B15" s="24">
        <v>6652.7</v>
      </c>
      <c r="C15" s="24">
        <v>37944</v>
      </c>
      <c r="D15" s="27">
        <v>92.2</v>
      </c>
      <c r="E15" s="25">
        <v>203.2</v>
      </c>
      <c r="F15" s="25">
        <v>615.3</v>
      </c>
      <c r="G15" s="25">
        <v>4842.7</v>
      </c>
      <c r="H15" s="25">
        <v>417</v>
      </c>
      <c r="I15" s="25">
        <v>27745.1</v>
      </c>
      <c r="J15" s="25">
        <v>5528.2</v>
      </c>
      <c r="K15" s="25">
        <v>5153</v>
      </c>
    </row>
    <row r="16" spans="1:11" ht="56.25" customHeight="1">
      <c r="A16" s="6" t="s">
        <v>44</v>
      </c>
      <c r="B16" s="24"/>
      <c r="C16" s="24"/>
      <c r="D16" s="27"/>
      <c r="E16" s="25"/>
      <c r="F16" s="25"/>
      <c r="G16" s="25"/>
      <c r="H16" s="25"/>
      <c r="I16" s="25"/>
      <c r="J16" s="25"/>
      <c r="K16" s="25"/>
    </row>
    <row r="17" spans="1:11" ht="12.75">
      <c r="A17" s="5" t="s">
        <v>53</v>
      </c>
      <c r="B17" s="24">
        <v>7416.3</v>
      </c>
      <c r="C17" s="24">
        <v>9820.4</v>
      </c>
      <c r="D17" s="27">
        <v>825.1</v>
      </c>
      <c r="E17" s="25">
        <v>75.8</v>
      </c>
      <c r="F17" s="25">
        <v>3023.8</v>
      </c>
      <c r="G17" s="25">
        <v>4816.7</v>
      </c>
      <c r="H17" s="25">
        <v>310</v>
      </c>
      <c r="I17" s="25">
        <v>701.5</v>
      </c>
      <c r="J17" s="25">
        <v>3257.4</v>
      </c>
      <c r="K17" s="25">
        <v>4226.4</v>
      </c>
    </row>
    <row r="18" spans="1:11" ht="21">
      <c r="A18" s="6" t="s">
        <v>54</v>
      </c>
      <c r="B18" s="24"/>
      <c r="C18" s="24"/>
      <c r="D18" s="27"/>
      <c r="E18" s="25"/>
      <c r="F18" s="25"/>
      <c r="G18" s="25"/>
      <c r="H18" s="25"/>
      <c r="I18" s="25"/>
      <c r="J18" s="25"/>
      <c r="K18" s="25"/>
    </row>
    <row r="19" spans="1:11" ht="30.75">
      <c r="A19" s="5" t="s">
        <v>13</v>
      </c>
      <c r="B19" s="24">
        <v>77928.6</v>
      </c>
      <c r="C19" s="24">
        <v>369217.2</v>
      </c>
      <c r="D19" s="27">
        <v>3548.6</v>
      </c>
      <c r="E19" s="25">
        <v>207041</v>
      </c>
      <c r="F19" s="25">
        <v>32059</v>
      </c>
      <c r="G19" s="25">
        <v>55427</v>
      </c>
      <c r="H19" s="25">
        <v>9507.8</v>
      </c>
      <c r="I19" s="25">
        <v>44807.1</v>
      </c>
      <c r="J19" s="25">
        <v>32813.2</v>
      </c>
      <c r="K19" s="25">
        <v>61942.1</v>
      </c>
    </row>
    <row r="20" spans="1:11" ht="61.5">
      <c r="A20" s="6" t="s">
        <v>35</v>
      </c>
      <c r="B20" s="24"/>
      <c r="C20" s="24"/>
      <c r="D20" s="27"/>
      <c r="E20" s="25"/>
      <c r="F20" s="25"/>
      <c r="G20" s="25"/>
      <c r="H20" s="25"/>
      <c r="I20" s="25"/>
      <c r="J20" s="25"/>
      <c r="K20" s="25"/>
    </row>
    <row r="21" spans="1:11" ht="12.75">
      <c r="A21" s="5" t="s">
        <v>4</v>
      </c>
      <c r="B21" s="24">
        <v>34569</v>
      </c>
      <c r="C21" s="24">
        <v>45895.2</v>
      </c>
      <c r="D21" s="27">
        <v>1855.2</v>
      </c>
      <c r="E21" s="25">
        <v>212</v>
      </c>
      <c r="F21" s="25">
        <v>12372.7</v>
      </c>
      <c r="G21" s="25">
        <v>21322</v>
      </c>
      <c r="H21" s="25">
        <v>4120.2</v>
      </c>
      <c r="I21" s="25">
        <v>2999</v>
      </c>
      <c r="J21" s="25">
        <v>16220.9</v>
      </c>
      <c r="K21" s="25">
        <v>21362.2</v>
      </c>
    </row>
    <row r="22" spans="1:11" ht="21">
      <c r="A22" s="6" t="s">
        <v>21</v>
      </c>
      <c r="B22" s="24"/>
      <c r="C22" s="24"/>
      <c r="D22" s="27"/>
      <c r="E22" s="25"/>
      <c r="F22" s="25"/>
      <c r="G22" s="25"/>
      <c r="H22" s="25"/>
      <c r="I22" s="25"/>
      <c r="J22" s="25"/>
      <c r="K22" s="25"/>
    </row>
    <row r="23" spans="1:11" ht="13.5" customHeight="1">
      <c r="A23" s="5" t="s">
        <v>5</v>
      </c>
      <c r="B23" s="24">
        <v>3655.4</v>
      </c>
      <c r="C23" s="24">
        <v>13781.1</v>
      </c>
      <c r="D23" s="27">
        <v>157.5</v>
      </c>
      <c r="E23" s="25">
        <v>5621.4</v>
      </c>
      <c r="F23" s="25">
        <v>1373.7</v>
      </c>
      <c r="G23" s="25">
        <v>2924.2</v>
      </c>
      <c r="H23" s="25">
        <v>703.5</v>
      </c>
      <c r="I23" s="25">
        <v>1464.7</v>
      </c>
      <c r="J23" s="25">
        <v>1420.7</v>
      </c>
      <c r="K23" s="25">
        <v>3770.8</v>
      </c>
    </row>
    <row r="24" spans="1:11" ht="30.75">
      <c r="A24" s="6" t="s">
        <v>22</v>
      </c>
      <c r="B24" s="28"/>
      <c r="C24" s="28"/>
      <c r="D24" s="101"/>
      <c r="E24" s="29"/>
      <c r="F24" s="29"/>
      <c r="G24" s="29"/>
      <c r="H24" s="29"/>
      <c r="I24" s="29"/>
      <c r="J24" s="29"/>
      <c r="K24" s="29"/>
    </row>
    <row r="25" spans="1:11" ht="12.75">
      <c r="A25" s="5" t="s">
        <v>6</v>
      </c>
      <c r="B25" s="24">
        <v>582542.4</v>
      </c>
      <c r="C25" s="24">
        <v>537427.2</v>
      </c>
      <c r="D25" s="27">
        <v>34629.7</v>
      </c>
      <c r="E25" s="25">
        <v>78584.9</v>
      </c>
      <c r="F25" s="25">
        <v>77115.6</v>
      </c>
      <c r="G25" s="25">
        <v>135684.5</v>
      </c>
      <c r="H25" s="25">
        <v>277805.9</v>
      </c>
      <c r="I25" s="25">
        <v>209327</v>
      </c>
      <c r="J25" s="25">
        <v>192991.2</v>
      </c>
      <c r="K25" s="25">
        <v>113830.8</v>
      </c>
    </row>
    <row r="26" spans="1:11" ht="21">
      <c r="A26" s="6" t="s">
        <v>23</v>
      </c>
      <c r="B26" s="24"/>
      <c r="C26" s="24"/>
      <c r="D26" s="27"/>
      <c r="E26" s="25"/>
      <c r="F26" s="25"/>
      <c r="G26" s="25"/>
      <c r="H26" s="25"/>
      <c r="I26" s="25"/>
      <c r="J26" s="25"/>
      <c r="K26" s="25"/>
    </row>
    <row r="27" spans="1:11" ht="12.75">
      <c r="A27" s="5" t="s">
        <v>7</v>
      </c>
      <c r="B27" s="24">
        <v>289052.4</v>
      </c>
      <c r="C27" s="24">
        <v>536852.3</v>
      </c>
      <c r="D27" s="27">
        <v>6414.6</v>
      </c>
      <c r="E27" s="25">
        <v>15371.9</v>
      </c>
      <c r="F27" s="25">
        <v>90669.5</v>
      </c>
      <c r="G27" s="25">
        <v>118714.5</v>
      </c>
      <c r="H27" s="25">
        <v>69020.7</v>
      </c>
      <c r="I27" s="25">
        <v>129073.2</v>
      </c>
      <c r="J27" s="25">
        <v>122947.6</v>
      </c>
      <c r="K27" s="25">
        <v>273692.7</v>
      </c>
    </row>
    <row r="28" spans="1:11" ht="30.75">
      <c r="A28" s="6" t="s">
        <v>24</v>
      </c>
      <c r="B28" s="24"/>
      <c r="C28" s="24"/>
      <c r="D28" s="27"/>
      <c r="E28" s="25"/>
      <c r="F28" s="25"/>
      <c r="G28" s="25"/>
      <c r="H28" s="25"/>
      <c r="I28" s="25"/>
      <c r="J28" s="25"/>
      <c r="K28" s="25"/>
    </row>
    <row r="29" spans="1:11" ht="12.75">
      <c r="A29" s="5" t="s">
        <v>8</v>
      </c>
      <c r="B29" s="24">
        <v>3879.7</v>
      </c>
      <c r="C29" s="24">
        <v>8307</v>
      </c>
      <c r="D29" s="27">
        <v>182.7</v>
      </c>
      <c r="E29" s="25">
        <v>76</v>
      </c>
      <c r="F29" s="25">
        <v>1471.8</v>
      </c>
      <c r="G29" s="25">
        <v>3245.5</v>
      </c>
      <c r="H29" s="25">
        <v>233</v>
      </c>
      <c r="I29" s="25">
        <v>1872.2</v>
      </c>
      <c r="J29" s="25">
        <v>1992.2</v>
      </c>
      <c r="K29" s="25">
        <v>3113.3</v>
      </c>
    </row>
    <row r="30" spans="1:11" ht="21">
      <c r="A30" s="6" t="s">
        <v>25</v>
      </c>
      <c r="B30" s="24"/>
      <c r="C30" s="24"/>
      <c r="D30" s="27"/>
      <c r="E30" s="25"/>
      <c r="F30" s="25"/>
      <c r="G30" s="25"/>
      <c r="H30" s="25"/>
      <c r="I30" s="25"/>
      <c r="J30" s="25"/>
      <c r="K30" s="25"/>
    </row>
    <row r="31" spans="1:11" ht="12.75">
      <c r="A31" s="5" t="s">
        <v>9</v>
      </c>
      <c r="B31" s="24">
        <v>68111.5</v>
      </c>
      <c r="C31" s="24">
        <v>65560.5</v>
      </c>
      <c r="D31" s="27">
        <v>23901.7</v>
      </c>
      <c r="E31" s="25">
        <v>3334.8</v>
      </c>
      <c r="F31" s="25">
        <v>14872.4</v>
      </c>
      <c r="G31" s="25">
        <v>10596.3</v>
      </c>
      <c r="H31" s="25">
        <v>8199.4</v>
      </c>
      <c r="I31" s="25">
        <v>3744.6</v>
      </c>
      <c r="J31" s="25">
        <v>21138</v>
      </c>
      <c r="K31" s="25">
        <v>47884.8</v>
      </c>
    </row>
    <row r="32" spans="1:11" ht="41.25">
      <c r="A32" s="6" t="s">
        <v>26</v>
      </c>
      <c r="B32" s="24"/>
      <c r="C32" s="24"/>
      <c r="D32" s="35"/>
      <c r="E32" s="26"/>
      <c r="F32" s="26"/>
      <c r="G32" s="26"/>
      <c r="H32" s="26"/>
      <c r="I32" s="26"/>
      <c r="J32" s="26"/>
      <c r="K32" s="26"/>
    </row>
    <row r="33" spans="1:11" ht="21">
      <c r="A33" s="5" t="s">
        <v>10</v>
      </c>
      <c r="B33" s="24">
        <v>5271.2</v>
      </c>
      <c r="C33" s="24">
        <v>14304.2</v>
      </c>
      <c r="D33" s="38">
        <v>7</v>
      </c>
      <c r="E33" s="30">
        <v>4501.9</v>
      </c>
      <c r="F33" s="30">
        <v>3599.9</v>
      </c>
      <c r="G33" s="30">
        <v>4529.6</v>
      </c>
      <c r="H33" s="30">
        <v>847.7</v>
      </c>
      <c r="I33" s="30">
        <v>2635.2</v>
      </c>
      <c r="J33" s="30">
        <v>816.6</v>
      </c>
      <c r="K33" s="30">
        <v>2637.5</v>
      </c>
    </row>
    <row r="34" spans="1:11" ht="51">
      <c r="A34" s="6" t="s">
        <v>27</v>
      </c>
      <c r="B34" s="24"/>
      <c r="C34" s="24"/>
      <c r="D34" s="39"/>
      <c r="E34" s="31"/>
      <c r="F34" s="31"/>
      <c r="G34" s="31"/>
      <c r="H34" s="31"/>
      <c r="I34" s="31"/>
      <c r="J34" s="31"/>
      <c r="K34" s="31"/>
    </row>
    <row r="35" spans="1:11" ht="21">
      <c r="A35" s="5" t="s">
        <v>14</v>
      </c>
      <c r="B35" s="24">
        <v>155231.1</v>
      </c>
      <c r="C35" s="24">
        <v>541180.9</v>
      </c>
      <c r="D35" s="38">
        <v>5002.2</v>
      </c>
      <c r="E35" s="30">
        <v>261438.5</v>
      </c>
      <c r="F35" s="30">
        <v>44886.2</v>
      </c>
      <c r="G35" s="30">
        <v>132324.2</v>
      </c>
      <c r="H35" s="30">
        <v>17447.3</v>
      </c>
      <c r="I35" s="30">
        <v>24703.5</v>
      </c>
      <c r="J35" s="30">
        <v>87895.4</v>
      </c>
      <c r="K35" s="30">
        <v>122714.7</v>
      </c>
    </row>
    <row r="36" spans="1:11" ht="51">
      <c r="A36" s="6" t="s">
        <v>28</v>
      </c>
      <c r="B36" s="24"/>
      <c r="C36" s="24"/>
      <c r="D36" s="38"/>
      <c r="E36" s="30"/>
      <c r="F36" s="30"/>
      <c r="G36" s="30"/>
      <c r="H36" s="30"/>
      <c r="I36" s="30"/>
      <c r="J36" s="30"/>
      <c r="K36" s="30"/>
    </row>
    <row r="37" spans="1:11" ht="12.75">
      <c r="A37" s="9" t="s">
        <v>55</v>
      </c>
      <c r="B37" s="24">
        <v>48002.1</v>
      </c>
      <c r="C37" s="24">
        <v>60844.9</v>
      </c>
      <c r="D37" s="38">
        <v>451.7</v>
      </c>
      <c r="E37" s="30">
        <v>2750.3</v>
      </c>
      <c r="F37" s="30">
        <v>35914.1</v>
      </c>
      <c r="G37" s="30">
        <v>38949.1</v>
      </c>
      <c r="H37" s="30">
        <v>1802.3</v>
      </c>
      <c r="I37" s="30">
        <v>4381.1</v>
      </c>
      <c r="J37" s="30">
        <v>9834</v>
      </c>
      <c r="K37" s="30">
        <v>14764.4</v>
      </c>
    </row>
    <row r="38" spans="1:11" ht="21">
      <c r="A38" s="6" t="s">
        <v>56</v>
      </c>
      <c r="B38" s="24"/>
      <c r="C38" s="24"/>
      <c r="D38" s="38"/>
      <c r="E38" s="30"/>
      <c r="F38" s="30"/>
      <c r="G38" s="30"/>
      <c r="H38" s="30"/>
      <c r="I38" s="30"/>
      <c r="J38" s="30"/>
      <c r="K38" s="30"/>
    </row>
    <row r="39" spans="1:11" ht="12.75">
      <c r="A39" s="9" t="s">
        <v>0</v>
      </c>
      <c r="B39" s="24">
        <v>17308.9</v>
      </c>
      <c r="C39" s="24">
        <v>46306.7</v>
      </c>
      <c r="D39" s="38">
        <v>206.6</v>
      </c>
      <c r="E39" s="30">
        <v>4201.1</v>
      </c>
      <c r="F39" s="30">
        <v>7175.1</v>
      </c>
      <c r="G39" s="30">
        <v>16292.8</v>
      </c>
      <c r="H39" s="30">
        <v>822.7</v>
      </c>
      <c r="I39" s="30">
        <v>2359.1</v>
      </c>
      <c r="J39" s="30">
        <v>9104.5</v>
      </c>
      <c r="K39" s="30">
        <v>23453.7</v>
      </c>
    </row>
    <row r="40" spans="1:11" ht="34.5" customHeight="1">
      <c r="A40" s="6" t="s">
        <v>29</v>
      </c>
      <c r="B40" s="24"/>
      <c r="C40" s="24"/>
      <c r="D40" s="38"/>
      <c r="E40" s="30"/>
      <c r="F40" s="30"/>
      <c r="G40" s="30"/>
      <c r="H40" s="30"/>
      <c r="I40" s="30"/>
      <c r="J40" s="30"/>
      <c r="K40" s="30"/>
    </row>
    <row r="41" spans="1:11" ht="12.75">
      <c r="A41" s="5" t="s">
        <v>15</v>
      </c>
      <c r="B41" s="24">
        <v>12438.6</v>
      </c>
      <c r="C41" s="24">
        <v>33490</v>
      </c>
      <c r="D41" s="38">
        <v>19.6</v>
      </c>
      <c r="E41" s="30">
        <v>4.8</v>
      </c>
      <c r="F41" s="30">
        <v>10139.8</v>
      </c>
      <c r="G41" s="30">
        <v>4669</v>
      </c>
      <c r="H41" s="30">
        <v>583.5</v>
      </c>
      <c r="I41" s="30">
        <v>6350.5</v>
      </c>
      <c r="J41" s="30">
        <v>1695.7</v>
      </c>
      <c r="K41" s="30">
        <v>22465.7</v>
      </c>
    </row>
    <row r="42" spans="1:11" ht="21">
      <c r="A42" s="6" t="s">
        <v>30</v>
      </c>
      <c r="B42" s="24"/>
      <c r="C42" s="24"/>
      <c r="D42" s="38"/>
      <c r="E42" s="30"/>
      <c r="F42" s="30"/>
      <c r="G42" s="30"/>
      <c r="H42" s="30"/>
      <c r="I42" s="30"/>
      <c r="J42" s="30"/>
      <c r="K42" s="30"/>
    </row>
    <row r="43" spans="1:11" ht="12.75">
      <c r="A43" s="9" t="s">
        <v>11</v>
      </c>
      <c r="B43" s="24">
        <v>11109.7</v>
      </c>
      <c r="C43" s="24">
        <v>13953.6</v>
      </c>
      <c r="D43" s="38">
        <v>3231.2</v>
      </c>
      <c r="E43" s="30">
        <v>528.4</v>
      </c>
      <c r="F43" s="30">
        <v>3482.7</v>
      </c>
      <c r="G43" s="30">
        <v>7855.5</v>
      </c>
      <c r="H43" s="30">
        <v>1126.7</v>
      </c>
      <c r="I43" s="30">
        <v>2428.2</v>
      </c>
      <c r="J43" s="30">
        <v>3269.1</v>
      </c>
      <c r="K43" s="30">
        <v>3141.5</v>
      </c>
    </row>
    <row r="44" spans="1:11" ht="22.5" customHeight="1">
      <c r="A44" s="10" t="s">
        <v>31</v>
      </c>
      <c r="B44" s="32"/>
      <c r="C44" s="116"/>
      <c r="D44" s="32"/>
      <c r="E44" s="116"/>
      <c r="F44" s="32"/>
      <c r="G44" s="116"/>
      <c r="H44" s="32"/>
      <c r="I44" s="116"/>
      <c r="J44" s="32"/>
      <c r="K44" s="116"/>
    </row>
  </sheetData>
  <sheetProtection/>
  <mergeCells count="9">
    <mergeCell ref="H4:I4"/>
    <mergeCell ref="J4:K4"/>
    <mergeCell ref="A1:K1"/>
    <mergeCell ref="A2:K2"/>
    <mergeCell ref="D3:K3"/>
    <mergeCell ref="A3:A5"/>
    <mergeCell ref="B3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00390625" defaultRowHeight="12.75"/>
  <cols>
    <col min="1" max="1" width="39.625" style="0" customWidth="1"/>
    <col min="2" max="3" width="9.00390625" style="0" customWidth="1"/>
    <col min="4" max="5" width="7.625" style="0" customWidth="1"/>
    <col min="6" max="7" width="9.00390625" style="0" customWidth="1"/>
    <col min="8" max="9" width="7.625" style="0" customWidth="1"/>
  </cols>
  <sheetData>
    <row r="1" spans="1:9" ht="36.75" customHeight="1">
      <c r="A1" s="146" t="s">
        <v>95</v>
      </c>
      <c r="B1" s="155"/>
      <c r="C1" s="155"/>
      <c r="D1" s="155"/>
      <c r="E1" s="155"/>
      <c r="F1" s="155"/>
      <c r="G1" s="155"/>
      <c r="H1" s="155"/>
      <c r="I1" s="155"/>
    </row>
    <row r="2" spans="1:9" ht="12.75">
      <c r="A2" s="147" t="s">
        <v>46</v>
      </c>
      <c r="B2" s="147"/>
      <c r="C2" s="147"/>
      <c r="D2" s="147"/>
      <c r="E2" s="147"/>
      <c r="F2" s="147"/>
      <c r="G2" s="147"/>
      <c r="H2" s="147"/>
      <c r="I2" s="147"/>
    </row>
    <row r="3" spans="1:9" ht="12.75" customHeight="1">
      <c r="A3" s="148"/>
      <c r="B3" s="151" t="s">
        <v>57</v>
      </c>
      <c r="C3" s="152"/>
      <c r="D3" s="143" t="s">
        <v>58</v>
      </c>
      <c r="E3" s="145"/>
      <c r="F3" s="145"/>
      <c r="G3" s="145"/>
      <c r="H3" s="145"/>
      <c r="I3" s="145"/>
    </row>
    <row r="4" spans="1:9" ht="90" customHeight="1">
      <c r="A4" s="149"/>
      <c r="B4" s="153"/>
      <c r="C4" s="154"/>
      <c r="D4" s="143" t="s">
        <v>59</v>
      </c>
      <c r="E4" s="144"/>
      <c r="F4" s="143" t="s">
        <v>60</v>
      </c>
      <c r="G4" s="144"/>
      <c r="H4" s="143" t="s">
        <v>96</v>
      </c>
      <c r="I4" s="145"/>
    </row>
    <row r="5" spans="1:10" ht="12.75" customHeight="1">
      <c r="A5" s="150"/>
      <c r="B5" s="11">
        <v>2015</v>
      </c>
      <c r="C5" s="17">
        <v>2019</v>
      </c>
      <c r="D5" s="11">
        <v>2015</v>
      </c>
      <c r="E5" s="17">
        <v>2019</v>
      </c>
      <c r="F5" s="11">
        <v>2015</v>
      </c>
      <c r="G5" s="17">
        <v>2019</v>
      </c>
      <c r="H5" s="11">
        <v>2015</v>
      </c>
      <c r="I5" s="17">
        <v>2019</v>
      </c>
      <c r="J5" s="90"/>
    </row>
    <row r="6" spans="1:9" ht="12.75">
      <c r="A6" s="4" t="s">
        <v>52</v>
      </c>
      <c r="B6" s="23">
        <v>1439539.2</v>
      </c>
      <c r="C6" s="23">
        <v>2579556.3</v>
      </c>
      <c r="D6" s="23">
        <v>170680.4</v>
      </c>
      <c r="E6" s="33">
        <v>328162.8</v>
      </c>
      <c r="F6" s="23">
        <v>1215253.3</v>
      </c>
      <c r="G6" s="33">
        <v>1875271.9</v>
      </c>
      <c r="H6" s="33">
        <v>53605.5</v>
      </c>
      <c r="I6" s="33">
        <v>376121.6</v>
      </c>
    </row>
    <row r="7" spans="1:9" ht="12.75">
      <c r="A7" s="5" t="s">
        <v>12</v>
      </c>
      <c r="B7" s="102">
        <v>3746.1</v>
      </c>
      <c r="C7" s="24">
        <v>6243.5</v>
      </c>
      <c r="D7" s="25">
        <v>136</v>
      </c>
      <c r="E7" s="27">
        <v>106.9</v>
      </c>
      <c r="F7" s="25">
        <v>3589.8</v>
      </c>
      <c r="G7" s="27">
        <v>6136.6</v>
      </c>
      <c r="H7" s="27">
        <v>20.3</v>
      </c>
      <c r="I7" s="27" t="s">
        <v>102</v>
      </c>
    </row>
    <row r="8" spans="1:9" ht="21">
      <c r="A8" s="6" t="s">
        <v>17</v>
      </c>
      <c r="B8" s="26"/>
      <c r="C8" s="26"/>
      <c r="D8" s="25"/>
      <c r="E8" s="27"/>
      <c r="F8" s="25"/>
      <c r="G8" s="27"/>
      <c r="H8" s="27"/>
      <c r="I8" s="27"/>
    </row>
    <row r="9" spans="1:9" ht="12.75">
      <c r="A9" s="7" t="s">
        <v>1</v>
      </c>
      <c r="B9" s="24">
        <v>844.3</v>
      </c>
      <c r="C9" s="24">
        <v>1045.3</v>
      </c>
      <c r="D9" s="25">
        <v>11.5</v>
      </c>
      <c r="E9" s="27">
        <v>3.2</v>
      </c>
      <c r="F9" s="25">
        <v>832.8</v>
      </c>
      <c r="G9" s="27">
        <v>1042.1</v>
      </c>
      <c r="H9" s="27" t="s">
        <v>102</v>
      </c>
      <c r="I9" s="27" t="s">
        <v>102</v>
      </c>
    </row>
    <row r="10" spans="1:9" ht="21">
      <c r="A10" s="37" t="s">
        <v>18</v>
      </c>
      <c r="B10" s="24"/>
      <c r="C10" s="24"/>
      <c r="D10" s="25"/>
      <c r="E10" s="27"/>
      <c r="F10" s="25"/>
      <c r="G10" s="27"/>
      <c r="H10" s="27"/>
      <c r="I10" s="27"/>
    </row>
    <row r="11" spans="1:9" ht="12.75">
      <c r="A11" s="7" t="s">
        <v>2</v>
      </c>
      <c r="B11" s="24">
        <v>58750.6</v>
      </c>
      <c r="C11" s="24">
        <v>173251</v>
      </c>
      <c r="D11" s="25">
        <v>145.5</v>
      </c>
      <c r="E11" s="27" t="s">
        <v>102</v>
      </c>
      <c r="F11" s="25">
        <v>58325.1</v>
      </c>
      <c r="G11" s="27">
        <v>172739.6</v>
      </c>
      <c r="H11" s="27">
        <v>280</v>
      </c>
      <c r="I11" s="27">
        <v>511.4</v>
      </c>
    </row>
    <row r="12" spans="1:9" ht="21">
      <c r="A12" s="8" t="s">
        <v>61</v>
      </c>
      <c r="B12" s="24"/>
      <c r="C12" s="24"/>
      <c r="D12" s="25"/>
      <c r="E12" s="27"/>
      <c r="F12" s="25"/>
      <c r="G12" s="27"/>
      <c r="H12" s="27"/>
      <c r="I12" s="27"/>
    </row>
    <row r="13" spans="1:9" ht="21">
      <c r="A13" s="5" t="s">
        <v>3</v>
      </c>
      <c r="B13" s="24">
        <v>52384.6</v>
      </c>
      <c r="C13" s="24">
        <v>64131.3</v>
      </c>
      <c r="D13" s="27" t="s">
        <v>102</v>
      </c>
      <c r="E13" s="27" t="s">
        <v>102</v>
      </c>
      <c r="F13" s="25">
        <v>52384.6</v>
      </c>
      <c r="G13" s="27">
        <v>64047</v>
      </c>
      <c r="H13" s="27" t="s">
        <v>102</v>
      </c>
      <c r="I13" s="27">
        <v>84.3</v>
      </c>
    </row>
    <row r="14" spans="1:9" ht="41.25">
      <c r="A14" s="6" t="s">
        <v>20</v>
      </c>
      <c r="B14" s="24"/>
      <c r="C14" s="24"/>
      <c r="D14" s="25"/>
      <c r="E14" s="27"/>
      <c r="F14" s="25"/>
      <c r="G14" s="27"/>
      <c r="H14" s="27"/>
      <c r="I14" s="27"/>
    </row>
    <row r="15" spans="1:9" ht="21">
      <c r="A15" s="5" t="s">
        <v>43</v>
      </c>
      <c r="B15" s="24">
        <v>6652.7</v>
      </c>
      <c r="C15" s="24">
        <v>37944</v>
      </c>
      <c r="D15" s="25">
        <v>70.6</v>
      </c>
      <c r="E15" s="27">
        <v>149.9</v>
      </c>
      <c r="F15" s="25">
        <v>6548.7</v>
      </c>
      <c r="G15" s="27">
        <v>9318</v>
      </c>
      <c r="H15" s="27">
        <v>33.4</v>
      </c>
      <c r="I15" s="27">
        <v>28476.1</v>
      </c>
    </row>
    <row r="16" spans="1:9" ht="41.25">
      <c r="A16" s="6" t="s">
        <v>44</v>
      </c>
      <c r="B16" s="24"/>
      <c r="C16" s="24"/>
      <c r="D16" s="25"/>
      <c r="E16" s="27"/>
      <c r="F16" s="25"/>
      <c r="G16" s="27"/>
      <c r="H16" s="27"/>
      <c r="I16" s="27"/>
    </row>
    <row r="17" spans="1:9" ht="12.75">
      <c r="A17" s="5" t="s">
        <v>45</v>
      </c>
      <c r="B17" s="24">
        <v>7416.3</v>
      </c>
      <c r="C17" s="24">
        <v>9820.4</v>
      </c>
      <c r="D17" s="25">
        <v>26.7</v>
      </c>
      <c r="E17" s="27" t="s">
        <v>102</v>
      </c>
      <c r="F17" s="25">
        <v>7389.6</v>
      </c>
      <c r="G17" s="27">
        <v>9818.6</v>
      </c>
      <c r="H17" s="27" t="s">
        <v>102</v>
      </c>
      <c r="I17" s="27">
        <v>1.8</v>
      </c>
    </row>
    <row r="18" spans="1:9" ht="21">
      <c r="A18" s="5" t="s">
        <v>13</v>
      </c>
      <c r="B18" s="24">
        <v>77928.6</v>
      </c>
      <c r="C18" s="24">
        <v>369217.2</v>
      </c>
      <c r="D18" s="25">
        <v>68.3</v>
      </c>
      <c r="E18" s="27" t="s">
        <v>102</v>
      </c>
      <c r="F18" s="25">
        <v>77679.8</v>
      </c>
      <c r="G18" s="27">
        <v>367546.8</v>
      </c>
      <c r="H18" s="27">
        <v>180.5</v>
      </c>
      <c r="I18" s="27">
        <v>1670.4</v>
      </c>
    </row>
    <row r="19" spans="1:9" ht="51">
      <c r="A19" s="6" t="s">
        <v>35</v>
      </c>
      <c r="B19" s="24"/>
      <c r="C19" s="24"/>
      <c r="D19" s="25"/>
      <c r="E19" s="27"/>
      <c r="F19" s="25"/>
      <c r="G19" s="27"/>
      <c r="H19" s="27"/>
      <c r="I19" s="27"/>
    </row>
    <row r="20" spans="1:9" ht="12.75">
      <c r="A20" s="5" t="s">
        <v>4</v>
      </c>
      <c r="B20" s="24">
        <v>34569</v>
      </c>
      <c r="C20" s="24">
        <v>45895.2</v>
      </c>
      <c r="D20" s="25">
        <v>13553.7</v>
      </c>
      <c r="E20" s="27">
        <v>3.6</v>
      </c>
      <c r="F20" s="25">
        <v>20846.8</v>
      </c>
      <c r="G20" s="38">
        <v>45891.6</v>
      </c>
      <c r="H20" s="27">
        <v>168.5</v>
      </c>
      <c r="I20" s="38" t="s">
        <v>102</v>
      </c>
    </row>
    <row r="21" spans="1:9" ht="21">
      <c r="A21" s="6" t="s">
        <v>21</v>
      </c>
      <c r="B21" s="24"/>
      <c r="C21" s="24"/>
      <c r="D21" s="25"/>
      <c r="E21" s="27"/>
      <c r="F21" s="25"/>
      <c r="G21" s="27"/>
      <c r="H21" s="27"/>
      <c r="I21" s="27"/>
    </row>
    <row r="22" spans="1:9" ht="12.75">
      <c r="A22" s="5" t="s">
        <v>5</v>
      </c>
      <c r="B22" s="102">
        <v>3655.4</v>
      </c>
      <c r="C22" s="24">
        <v>13781.1</v>
      </c>
      <c r="D22" s="30">
        <v>0.4</v>
      </c>
      <c r="E22" s="38">
        <v>66.7</v>
      </c>
      <c r="F22" s="30">
        <v>3655</v>
      </c>
      <c r="G22" s="27">
        <v>13699.4</v>
      </c>
      <c r="H22" s="38" t="s">
        <v>102</v>
      </c>
      <c r="I22" s="27">
        <v>15</v>
      </c>
    </row>
    <row r="23" spans="1:9" ht="30.75">
      <c r="A23" s="6" t="s">
        <v>22</v>
      </c>
      <c r="B23" s="24"/>
      <c r="C23" s="24"/>
      <c r="D23" s="25"/>
      <c r="E23" s="27"/>
      <c r="F23" s="25"/>
      <c r="G23" s="27"/>
      <c r="H23" s="27"/>
      <c r="I23" s="27"/>
    </row>
    <row r="24" spans="1:9" ht="12.75">
      <c r="A24" s="5" t="s">
        <v>6</v>
      </c>
      <c r="B24" s="24">
        <v>582542.4</v>
      </c>
      <c r="C24" s="24">
        <v>537427.2</v>
      </c>
      <c r="D24" s="25">
        <v>830</v>
      </c>
      <c r="E24" s="27">
        <v>32405.2</v>
      </c>
      <c r="F24" s="25">
        <v>581567.3</v>
      </c>
      <c r="G24" s="27">
        <v>504237.6</v>
      </c>
      <c r="H24" s="27">
        <v>145.1</v>
      </c>
      <c r="I24" s="27">
        <v>784.4</v>
      </c>
    </row>
    <row r="25" spans="1:9" ht="21">
      <c r="A25" s="6" t="s">
        <v>23</v>
      </c>
      <c r="B25" s="24"/>
      <c r="C25" s="24"/>
      <c r="D25" s="25"/>
      <c r="E25" s="27"/>
      <c r="F25" s="25"/>
      <c r="G25" s="27"/>
      <c r="H25" s="27"/>
      <c r="I25" s="27"/>
    </row>
    <row r="26" spans="1:9" ht="12.75">
      <c r="A26" s="5" t="s">
        <v>7</v>
      </c>
      <c r="B26" s="24">
        <v>289052.4</v>
      </c>
      <c r="C26" s="24">
        <v>536852.3</v>
      </c>
      <c r="D26" s="27" t="s">
        <v>102</v>
      </c>
      <c r="E26" s="38" t="s">
        <v>102</v>
      </c>
      <c r="F26" s="25">
        <v>289052.4</v>
      </c>
      <c r="G26" s="27">
        <v>533409.5</v>
      </c>
      <c r="H26" s="27" t="s">
        <v>102</v>
      </c>
      <c r="I26" s="27">
        <v>3442.8</v>
      </c>
    </row>
    <row r="27" spans="1:9" ht="21">
      <c r="A27" s="6" t="s">
        <v>24</v>
      </c>
      <c r="B27" s="24"/>
      <c r="C27" s="24"/>
      <c r="D27" s="25"/>
      <c r="E27" s="27"/>
      <c r="F27" s="25"/>
      <c r="G27" s="27"/>
      <c r="H27" s="27"/>
      <c r="I27" s="27"/>
    </row>
    <row r="28" spans="1:9" ht="12.75">
      <c r="A28" s="5" t="s">
        <v>8</v>
      </c>
      <c r="B28" s="24">
        <v>3879.7</v>
      </c>
      <c r="C28" s="24">
        <v>8307</v>
      </c>
      <c r="D28" s="25">
        <v>26.1</v>
      </c>
      <c r="E28" s="27">
        <v>391.3</v>
      </c>
      <c r="F28" s="25">
        <v>3846</v>
      </c>
      <c r="G28" s="36">
        <v>7358.6</v>
      </c>
      <c r="H28" s="27">
        <v>7.6</v>
      </c>
      <c r="I28" s="36">
        <v>557.1</v>
      </c>
    </row>
    <row r="29" spans="1:9" ht="21">
      <c r="A29" s="6" t="s">
        <v>25</v>
      </c>
      <c r="B29" s="24"/>
      <c r="C29" s="24"/>
      <c r="D29" s="25"/>
      <c r="E29" s="27"/>
      <c r="F29" s="25"/>
      <c r="G29" s="34"/>
      <c r="H29" s="27"/>
      <c r="I29" s="34"/>
    </row>
    <row r="30" spans="1:9" ht="12.75">
      <c r="A30" s="5" t="s">
        <v>9</v>
      </c>
      <c r="B30" s="24">
        <v>68111.5</v>
      </c>
      <c r="C30" s="24">
        <v>65560.5</v>
      </c>
      <c r="D30" s="24">
        <v>2753.9</v>
      </c>
      <c r="E30" s="36">
        <v>4150.3</v>
      </c>
      <c r="F30" s="24">
        <v>63749.4</v>
      </c>
      <c r="G30" s="38">
        <v>59296.3</v>
      </c>
      <c r="H30" s="36">
        <v>1608.2</v>
      </c>
      <c r="I30" s="38">
        <v>2113.9</v>
      </c>
    </row>
    <row r="31" spans="1:9" ht="30.75">
      <c r="A31" s="6" t="s">
        <v>26</v>
      </c>
      <c r="B31" s="24"/>
      <c r="C31" s="24"/>
      <c r="D31" s="102"/>
      <c r="E31" s="34"/>
      <c r="F31" s="102"/>
      <c r="G31" s="39"/>
      <c r="H31" s="34"/>
      <c r="I31" s="39"/>
    </row>
    <row r="32" spans="1:9" ht="21">
      <c r="A32" s="5" t="s">
        <v>10</v>
      </c>
      <c r="B32" s="24">
        <v>5271.2</v>
      </c>
      <c r="C32" s="24">
        <v>14304.2</v>
      </c>
      <c r="D32" s="38" t="s">
        <v>102</v>
      </c>
      <c r="E32" s="38">
        <v>1767.8</v>
      </c>
      <c r="F32" s="30">
        <v>5271.2</v>
      </c>
      <c r="G32" s="38">
        <v>11948.2</v>
      </c>
      <c r="H32" s="38" t="s">
        <v>102</v>
      </c>
      <c r="I32" s="38">
        <v>588.2</v>
      </c>
    </row>
    <row r="33" spans="1:9" ht="30.75">
      <c r="A33" s="6" t="s">
        <v>27</v>
      </c>
      <c r="B33" s="24"/>
      <c r="C33" s="24"/>
      <c r="D33" s="31"/>
      <c r="E33" s="39"/>
      <c r="F33" s="31"/>
      <c r="G33" s="38"/>
      <c r="H33" s="39"/>
      <c r="I33" s="38"/>
    </row>
    <row r="34" spans="1:9" ht="21">
      <c r="A34" s="5" t="s">
        <v>14</v>
      </c>
      <c r="B34" s="24">
        <v>155875.1</v>
      </c>
      <c r="C34" s="24">
        <v>541180.9</v>
      </c>
      <c r="D34" s="30">
        <v>123173.9</v>
      </c>
      <c r="E34" s="38">
        <v>224653.1</v>
      </c>
      <c r="F34" s="30">
        <v>7822.1</v>
      </c>
      <c r="G34" s="38">
        <v>6844</v>
      </c>
      <c r="H34" s="38">
        <v>24879.1</v>
      </c>
      <c r="I34" s="38">
        <v>309683.8</v>
      </c>
    </row>
    <row r="35" spans="1:9" ht="41.25">
      <c r="A35" s="6" t="s">
        <v>28</v>
      </c>
      <c r="B35" s="24"/>
      <c r="C35" s="24"/>
      <c r="D35" s="30"/>
      <c r="E35" s="38"/>
      <c r="F35" s="30"/>
      <c r="G35" s="38"/>
      <c r="H35" s="38"/>
      <c r="I35" s="38"/>
    </row>
    <row r="36" spans="1:9" ht="12.75">
      <c r="A36" s="9" t="s">
        <v>62</v>
      </c>
      <c r="B36" s="24">
        <v>48002.1</v>
      </c>
      <c r="C36" s="24">
        <v>60844.9</v>
      </c>
      <c r="D36" s="30">
        <v>21639.2</v>
      </c>
      <c r="E36" s="38">
        <v>37779.7</v>
      </c>
      <c r="F36" s="30">
        <v>18711.8</v>
      </c>
      <c r="G36" s="38">
        <v>14879.2</v>
      </c>
      <c r="H36" s="38">
        <v>7651.1</v>
      </c>
      <c r="I36" s="38">
        <v>8186</v>
      </c>
    </row>
    <row r="37" spans="1:9" ht="12.75">
      <c r="A37" s="9" t="s">
        <v>0</v>
      </c>
      <c r="B37" s="24">
        <v>17308.9</v>
      </c>
      <c r="C37" s="24">
        <v>46306.7</v>
      </c>
      <c r="D37" s="30">
        <v>6640.3</v>
      </c>
      <c r="E37" s="38">
        <v>24982.2</v>
      </c>
      <c r="F37" s="30">
        <v>9404.8</v>
      </c>
      <c r="G37" s="38">
        <v>15961.4</v>
      </c>
      <c r="H37" s="38">
        <v>1263.8</v>
      </c>
      <c r="I37" s="38">
        <v>5363.1</v>
      </c>
    </row>
    <row r="38" spans="1:9" ht="21">
      <c r="A38" s="6" t="s">
        <v>29</v>
      </c>
      <c r="B38" s="24"/>
      <c r="C38" s="24"/>
      <c r="D38" s="30"/>
      <c r="E38" s="38"/>
      <c r="F38" s="30"/>
      <c r="G38" s="38"/>
      <c r="H38" s="38"/>
      <c r="I38" s="38"/>
    </row>
    <row r="39" spans="1:9" ht="12.75">
      <c r="A39" s="9" t="s">
        <v>15</v>
      </c>
      <c r="B39" s="24">
        <v>12438.6</v>
      </c>
      <c r="C39" s="24">
        <v>33490</v>
      </c>
      <c r="D39" s="30">
        <v>1415</v>
      </c>
      <c r="E39" s="38">
        <v>1619</v>
      </c>
      <c r="F39" s="30">
        <v>1556.2</v>
      </c>
      <c r="G39" s="38">
        <v>25525</v>
      </c>
      <c r="H39" s="38">
        <v>9467.4</v>
      </c>
      <c r="I39" s="27">
        <v>6346</v>
      </c>
    </row>
    <row r="40" spans="1:9" ht="21">
      <c r="A40" s="6" t="s">
        <v>30</v>
      </c>
      <c r="B40" s="24"/>
      <c r="C40" s="24"/>
      <c r="D40" s="30"/>
      <c r="E40" s="38"/>
      <c r="F40" s="30"/>
      <c r="G40" s="38"/>
      <c r="H40" s="38"/>
      <c r="I40" s="38"/>
    </row>
    <row r="41" spans="1:9" ht="12.75">
      <c r="A41" s="9" t="s">
        <v>11</v>
      </c>
      <c r="B41" s="24">
        <v>11109.7</v>
      </c>
      <c r="C41" s="24">
        <v>13953.6</v>
      </c>
      <c r="D41" s="30">
        <v>189.3</v>
      </c>
      <c r="E41" s="38">
        <v>83.9</v>
      </c>
      <c r="F41" s="30">
        <v>3019.9</v>
      </c>
      <c r="G41" s="38">
        <v>5572.4</v>
      </c>
      <c r="H41" s="38">
        <v>7900.5</v>
      </c>
      <c r="I41" s="27">
        <v>8297.3</v>
      </c>
    </row>
    <row r="42" spans="1:9" ht="21">
      <c r="A42" s="10" t="s">
        <v>31</v>
      </c>
      <c r="B42" s="40"/>
      <c r="C42" s="116"/>
      <c r="D42" s="40"/>
      <c r="E42" s="117"/>
      <c r="F42" s="40"/>
      <c r="G42" s="117"/>
      <c r="H42" s="40"/>
      <c r="I42" s="117"/>
    </row>
    <row r="43" ht="12.75">
      <c r="C43" s="24"/>
    </row>
  </sheetData>
  <sheetProtection/>
  <mergeCells count="8">
    <mergeCell ref="A1:I1"/>
    <mergeCell ref="A2:I2"/>
    <mergeCell ref="D3:I3"/>
    <mergeCell ref="A3:A5"/>
    <mergeCell ref="B3:C4"/>
    <mergeCell ref="D4:E4"/>
    <mergeCell ref="F4:G4"/>
    <mergeCell ref="H4:I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4.625" style="0" customWidth="1"/>
    <col min="2" max="3" width="16.375" style="0" customWidth="1"/>
  </cols>
  <sheetData>
    <row r="1" spans="1:9" ht="37.5" customHeight="1">
      <c r="A1" s="156" t="s">
        <v>89</v>
      </c>
      <c r="B1" s="157"/>
      <c r="C1" s="157"/>
      <c r="D1" s="157"/>
      <c r="E1" s="157"/>
      <c r="F1" s="157"/>
      <c r="G1" s="157"/>
      <c r="H1" s="157"/>
      <c r="I1" s="157"/>
    </row>
    <row r="3" spans="1:3" ht="12.75">
      <c r="A3" s="41"/>
      <c r="B3" s="42">
        <v>2015</v>
      </c>
      <c r="C3" s="43">
        <v>2019</v>
      </c>
    </row>
    <row r="4" spans="1:3" ht="30">
      <c r="A4" s="44" t="s">
        <v>98</v>
      </c>
      <c r="B4" s="45">
        <v>11.9</v>
      </c>
      <c r="C4" s="118">
        <v>12.7</v>
      </c>
    </row>
    <row r="5" spans="1:3" ht="30">
      <c r="A5" s="44" t="s">
        <v>99</v>
      </c>
      <c r="B5" s="45">
        <v>84.4</v>
      </c>
      <c r="C5" s="119">
        <v>72.7</v>
      </c>
    </row>
    <row r="6" spans="1:3" ht="30">
      <c r="A6" s="44" t="s">
        <v>100</v>
      </c>
      <c r="B6" s="46">
        <v>3.7</v>
      </c>
      <c r="C6" s="120">
        <v>14.6</v>
      </c>
    </row>
    <row r="22" spans="1:2" ht="12.75">
      <c r="A22" s="158"/>
      <c r="B22" s="158"/>
    </row>
  </sheetData>
  <sheetProtection/>
  <mergeCells count="2">
    <mergeCell ref="A1:I1"/>
    <mergeCell ref="A22:B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2.75"/>
  <cols>
    <col min="1" max="1" width="27.50390625" style="0" customWidth="1"/>
    <col min="2" max="13" width="6.00390625" style="0" customWidth="1"/>
  </cols>
  <sheetData>
    <row r="1" spans="1:13" ht="36" customHeight="1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2.75">
      <c r="A2" s="159" t="s">
        <v>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2.75">
      <c r="A3" s="47"/>
      <c r="B3" s="48">
        <v>2000</v>
      </c>
      <c r="C3" s="48">
        <v>2005</v>
      </c>
      <c r="D3" s="48">
        <v>2010</v>
      </c>
      <c r="E3" s="11">
        <v>2011</v>
      </c>
      <c r="F3" s="11">
        <v>2012</v>
      </c>
      <c r="G3" s="11">
        <v>2013</v>
      </c>
      <c r="H3" s="11">
        <v>2014</v>
      </c>
      <c r="I3" s="48">
        <v>2015</v>
      </c>
      <c r="J3" s="17">
        <v>2016</v>
      </c>
      <c r="K3" s="17">
        <v>2017</v>
      </c>
      <c r="L3" s="17">
        <v>2018</v>
      </c>
      <c r="M3" s="17">
        <v>2019</v>
      </c>
    </row>
    <row r="4" spans="1:13" ht="30.75">
      <c r="A4" s="49" t="s">
        <v>64</v>
      </c>
      <c r="B4" s="91"/>
      <c r="C4" s="91"/>
      <c r="D4" s="91"/>
      <c r="E4" s="50"/>
      <c r="F4" s="50"/>
      <c r="G4" s="50"/>
      <c r="H4" s="50"/>
      <c r="I4" s="50"/>
      <c r="J4" s="50"/>
      <c r="K4" s="1"/>
      <c r="L4" s="21"/>
      <c r="M4" s="89"/>
    </row>
    <row r="5" spans="1:13" ht="12.75">
      <c r="A5" s="5" t="s">
        <v>65</v>
      </c>
      <c r="B5" s="103">
        <v>11862</v>
      </c>
      <c r="C5" s="103">
        <v>37293</v>
      </c>
      <c r="D5" s="106">
        <v>41879</v>
      </c>
      <c r="E5" s="51">
        <v>44788</v>
      </c>
      <c r="F5" s="51">
        <v>48616</v>
      </c>
      <c r="G5" s="52">
        <v>50058</v>
      </c>
      <c r="H5" s="52">
        <v>49329</v>
      </c>
      <c r="I5" s="52">
        <v>51966</v>
      </c>
      <c r="J5" s="52">
        <v>52852</v>
      </c>
      <c r="K5" s="52">
        <v>48560</v>
      </c>
      <c r="L5" s="52">
        <v>42323</v>
      </c>
      <c r="M5" s="89">
        <v>44291</v>
      </c>
    </row>
    <row r="6" spans="1:13" ht="21">
      <c r="A6" s="6" t="s">
        <v>66</v>
      </c>
      <c r="B6" s="104"/>
      <c r="C6" s="104"/>
      <c r="D6" s="104"/>
      <c r="E6" s="51"/>
      <c r="F6" s="51"/>
      <c r="G6" s="52"/>
      <c r="H6" s="52"/>
      <c r="I6" s="52"/>
      <c r="J6" s="52"/>
      <c r="K6" s="1"/>
      <c r="L6" s="21"/>
      <c r="M6" s="89"/>
    </row>
    <row r="7" spans="1:13" ht="12.75" customHeight="1">
      <c r="A7" s="53" t="s">
        <v>67</v>
      </c>
      <c r="B7" s="105">
        <v>18</v>
      </c>
      <c r="C7" s="105">
        <v>23</v>
      </c>
      <c r="D7" s="105">
        <v>79</v>
      </c>
      <c r="E7" s="54">
        <v>174</v>
      </c>
      <c r="F7" s="54">
        <v>171</v>
      </c>
      <c r="G7" s="55">
        <v>206</v>
      </c>
      <c r="H7" s="55">
        <v>246</v>
      </c>
      <c r="I7" s="55">
        <v>251</v>
      </c>
      <c r="J7" s="55">
        <v>339</v>
      </c>
      <c r="K7" s="55">
        <v>370</v>
      </c>
      <c r="L7" s="56">
        <v>402</v>
      </c>
      <c r="M7" s="92">
        <v>442</v>
      </c>
    </row>
  </sheetData>
  <sheetProtection/>
  <mergeCells count="2">
    <mergeCell ref="A1:M1"/>
    <mergeCell ref="A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6.625" style="0" customWidth="1"/>
    <col min="2" max="13" width="5.875" style="0" customWidth="1"/>
  </cols>
  <sheetData>
    <row r="1" spans="1:13" ht="36.75" customHeight="1">
      <c r="A1" s="160" t="s">
        <v>97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2.75">
      <c r="A2" s="159" t="s">
        <v>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2.75">
      <c r="A3" s="47"/>
      <c r="B3" s="11">
        <v>2000</v>
      </c>
      <c r="C3" s="11">
        <v>2005</v>
      </c>
      <c r="D3" s="48">
        <v>2010</v>
      </c>
      <c r="E3" s="11">
        <v>2011</v>
      </c>
      <c r="F3" s="11">
        <v>2012</v>
      </c>
      <c r="G3" s="11">
        <v>2013</v>
      </c>
      <c r="H3" s="11">
        <v>2014</v>
      </c>
      <c r="I3" s="48">
        <v>2015</v>
      </c>
      <c r="J3" s="17">
        <v>2016</v>
      </c>
      <c r="K3" s="17">
        <v>2017</v>
      </c>
      <c r="L3" s="17">
        <v>2018</v>
      </c>
      <c r="M3" s="17">
        <v>2019</v>
      </c>
    </row>
    <row r="4" spans="1:13" ht="30">
      <c r="A4" s="57" t="s">
        <v>69</v>
      </c>
      <c r="B4" s="96"/>
      <c r="C4" s="97"/>
      <c r="D4" s="97"/>
      <c r="E4" s="95"/>
      <c r="F4" s="58"/>
      <c r="G4" s="58"/>
      <c r="H4" s="58"/>
      <c r="I4" s="58"/>
      <c r="J4" s="58"/>
      <c r="K4" s="1"/>
      <c r="L4" s="21"/>
      <c r="M4" s="89"/>
    </row>
    <row r="5" spans="1:13" ht="12.75">
      <c r="A5" s="60" t="s">
        <v>70</v>
      </c>
      <c r="B5" s="107">
        <v>2049.5</v>
      </c>
      <c r="C5" s="25">
        <v>3377.3</v>
      </c>
      <c r="D5" s="25">
        <v>3098</v>
      </c>
      <c r="E5" s="27">
        <v>2713</v>
      </c>
      <c r="F5" s="27">
        <v>2473.7</v>
      </c>
      <c r="G5" s="38">
        <v>2152.2</v>
      </c>
      <c r="H5" s="38">
        <v>2258</v>
      </c>
      <c r="I5" s="38">
        <v>2090.2</v>
      </c>
      <c r="J5" s="38">
        <v>1824</v>
      </c>
      <c r="K5" s="38">
        <v>1587.9</v>
      </c>
      <c r="L5" s="38">
        <v>1343.7</v>
      </c>
      <c r="M5" s="122">
        <v>1154.1</v>
      </c>
    </row>
    <row r="6" spans="1:13" ht="22.5" customHeight="1">
      <c r="A6" s="63" t="s">
        <v>71</v>
      </c>
      <c r="B6" s="108"/>
      <c r="C6" s="109"/>
      <c r="D6" s="109"/>
      <c r="E6" s="50"/>
      <c r="F6" s="50"/>
      <c r="G6" s="59"/>
      <c r="H6" s="59"/>
      <c r="I6" s="59"/>
      <c r="J6" s="59"/>
      <c r="K6" s="1"/>
      <c r="L6" s="82"/>
      <c r="M6" s="122"/>
    </row>
    <row r="7" spans="1:13" ht="12.75">
      <c r="A7" s="60" t="s">
        <v>72</v>
      </c>
      <c r="B7" s="107">
        <v>42.8</v>
      </c>
      <c r="C7" s="25">
        <v>88.4</v>
      </c>
      <c r="D7" s="25">
        <v>82.5</v>
      </c>
      <c r="E7" s="61">
        <v>71.6</v>
      </c>
      <c r="F7" s="61">
        <v>63.1</v>
      </c>
      <c r="G7" s="62">
        <v>54</v>
      </c>
      <c r="H7" s="62">
        <v>39.1</v>
      </c>
      <c r="I7" s="62">
        <v>28.3</v>
      </c>
      <c r="J7" s="62">
        <v>21.2</v>
      </c>
      <c r="K7" s="62">
        <v>15.1</v>
      </c>
      <c r="L7" s="82">
        <v>10.4</v>
      </c>
      <c r="M7" s="122">
        <v>6.8</v>
      </c>
    </row>
    <row r="8" spans="1:13" ht="30.75">
      <c r="A8" s="63" t="s">
        <v>73</v>
      </c>
      <c r="B8" s="108"/>
      <c r="C8" s="109"/>
      <c r="D8" s="109"/>
      <c r="E8" s="50"/>
      <c r="F8" s="50"/>
      <c r="G8" s="59"/>
      <c r="H8" s="59"/>
      <c r="I8" s="59"/>
      <c r="J8" s="59"/>
      <c r="K8" s="1"/>
      <c r="L8" s="82"/>
      <c r="M8" s="122"/>
    </row>
    <row r="9" spans="1:13" ht="30.75">
      <c r="A9" s="93" t="s">
        <v>74</v>
      </c>
      <c r="B9" s="110"/>
      <c r="C9" s="111"/>
      <c r="D9" s="111"/>
      <c r="E9" s="65"/>
      <c r="F9" s="65"/>
      <c r="G9" s="59"/>
      <c r="H9" s="59"/>
      <c r="I9" s="59"/>
      <c r="J9" s="59"/>
      <c r="K9" s="1"/>
      <c r="L9" s="82"/>
      <c r="M9" s="122"/>
    </row>
    <row r="10" spans="1:13" ht="12.75">
      <c r="A10" s="60" t="s">
        <v>75</v>
      </c>
      <c r="B10" s="107" t="s">
        <v>109</v>
      </c>
      <c r="C10" s="25">
        <v>712</v>
      </c>
      <c r="D10" s="25">
        <v>4087.3</v>
      </c>
      <c r="E10" s="38">
        <v>4627.9</v>
      </c>
      <c r="F10" s="38">
        <v>5016</v>
      </c>
      <c r="G10" s="38">
        <v>5651</v>
      </c>
      <c r="H10" s="38">
        <v>6092.1</v>
      </c>
      <c r="I10" s="38">
        <v>6315.7</v>
      </c>
      <c r="J10" s="38">
        <v>6208.3</v>
      </c>
      <c r="K10" s="38">
        <v>6212.6</v>
      </c>
      <c r="L10" s="82">
        <v>6176.2</v>
      </c>
      <c r="M10" s="122">
        <v>6217.6</v>
      </c>
    </row>
    <row r="11" spans="1:13" ht="21">
      <c r="A11" s="63" t="s">
        <v>76</v>
      </c>
      <c r="B11" s="108"/>
      <c r="C11" s="109"/>
      <c r="D11" s="109"/>
      <c r="E11" s="50"/>
      <c r="F11" s="50"/>
      <c r="G11" s="59"/>
      <c r="H11" s="59"/>
      <c r="I11" s="59"/>
      <c r="J11" s="59"/>
      <c r="K11" s="1"/>
      <c r="L11" s="82"/>
      <c r="M11" s="122"/>
    </row>
    <row r="12" spans="1:13" ht="12.75">
      <c r="A12" s="60" t="s">
        <v>77</v>
      </c>
      <c r="B12" s="107" t="s">
        <v>109</v>
      </c>
      <c r="C12" s="25">
        <v>16.9</v>
      </c>
      <c r="D12" s="25">
        <v>132.4</v>
      </c>
      <c r="E12" s="50">
        <v>148.9</v>
      </c>
      <c r="F12" s="50">
        <v>160.5</v>
      </c>
      <c r="G12" s="59">
        <v>164.1</v>
      </c>
      <c r="H12" s="59">
        <v>160.8</v>
      </c>
      <c r="I12" s="59">
        <v>146.7</v>
      </c>
      <c r="J12" s="59">
        <v>119.1</v>
      </c>
      <c r="K12" s="59">
        <v>82.9</v>
      </c>
      <c r="L12" s="82">
        <v>62.4</v>
      </c>
      <c r="M12" s="122">
        <v>48.1</v>
      </c>
    </row>
    <row r="13" spans="1:13" ht="33" customHeight="1">
      <c r="A13" s="123" t="s">
        <v>78</v>
      </c>
      <c r="B13" s="98"/>
      <c r="C13" s="94"/>
      <c r="D13" s="94"/>
      <c r="E13" s="66"/>
      <c r="F13" s="66"/>
      <c r="G13" s="67"/>
      <c r="H13" s="67"/>
      <c r="I13" s="67"/>
      <c r="J13" s="67"/>
      <c r="K13" s="68"/>
      <c r="L13" s="56"/>
      <c r="M13" s="92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4.00390625" style="0" customWidth="1"/>
    <col min="2" max="11" width="6.00390625" style="0" customWidth="1"/>
    <col min="12" max="12" width="6.375" style="0" customWidth="1"/>
  </cols>
  <sheetData>
    <row r="1" spans="1:12" ht="37.5" customHeight="1">
      <c r="A1" s="162" t="s">
        <v>107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0" ht="12.75">
      <c r="A2" s="69"/>
      <c r="B2" s="69"/>
      <c r="C2" s="70"/>
      <c r="D2" s="70"/>
      <c r="E2" s="70"/>
      <c r="F2" s="70"/>
      <c r="G2" s="70"/>
      <c r="H2" s="70"/>
      <c r="I2" s="70"/>
      <c r="J2" s="71"/>
    </row>
    <row r="3" spans="1:10" ht="12.75">
      <c r="A3" s="161" t="s">
        <v>79</v>
      </c>
      <c r="B3" s="161"/>
      <c r="C3" s="161"/>
      <c r="D3" s="161"/>
      <c r="E3" s="161"/>
      <c r="F3" s="161"/>
      <c r="G3" s="161"/>
      <c r="H3" s="161"/>
      <c r="I3" s="161"/>
      <c r="J3" s="71"/>
    </row>
    <row r="4" spans="1:10" ht="12.7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12.75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ht="12.75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12.7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12.75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ht="12.7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2.7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2.75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71"/>
      <c r="B14" s="71"/>
      <c r="C14" s="71"/>
      <c r="D14" s="71"/>
      <c r="E14" s="71"/>
      <c r="F14" s="71"/>
      <c r="G14" s="71"/>
      <c r="H14" s="71"/>
      <c r="I14" s="71"/>
      <c r="J14" s="71" t="s">
        <v>80</v>
      </c>
    </row>
    <row r="15" spans="1:10" ht="12.7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2.75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2.7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2.7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2.7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2.7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2.7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2.7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1" ht="12.75">
      <c r="A24" s="72"/>
      <c r="B24" s="48">
        <v>2010</v>
      </c>
      <c r="C24" s="11">
        <v>2011</v>
      </c>
      <c r="D24" s="11">
        <v>2012</v>
      </c>
      <c r="E24" s="11">
        <v>2013</v>
      </c>
      <c r="F24" s="11">
        <v>2014</v>
      </c>
      <c r="G24" s="48">
        <v>2015</v>
      </c>
      <c r="H24" s="17">
        <v>2016</v>
      </c>
      <c r="I24" s="17">
        <v>2017</v>
      </c>
      <c r="J24" s="17">
        <v>2018</v>
      </c>
      <c r="K24" s="17">
        <v>2019</v>
      </c>
    </row>
    <row r="25" spans="1:11" ht="47.25" customHeight="1">
      <c r="A25" s="73" t="s">
        <v>81</v>
      </c>
      <c r="B25" s="112">
        <v>1123.7</v>
      </c>
      <c r="C25" s="83">
        <v>1127.2</v>
      </c>
      <c r="D25" s="83">
        <v>1123.2</v>
      </c>
      <c r="E25" s="83">
        <v>1115.1</v>
      </c>
      <c r="F25" s="83">
        <v>1218.3</v>
      </c>
      <c r="G25" s="83">
        <v>1202.5</v>
      </c>
      <c r="H25" s="83">
        <v>1171.3</v>
      </c>
      <c r="I25" s="84">
        <v>1143.8</v>
      </c>
      <c r="J25" s="84">
        <v>1108.2</v>
      </c>
      <c r="K25" s="84">
        <v>1071.5</v>
      </c>
    </row>
    <row r="26" spans="1:11" ht="41.25">
      <c r="A26" s="99" t="s">
        <v>82</v>
      </c>
      <c r="B26" s="113">
        <v>3165.1</v>
      </c>
      <c r="C26" s="85">
        <v>3715</v>
      </c>
      <c r="D26" s="85">
        <v>4262</v>
      </c>
      <c r="E26" s="85">
        <v>4430.8</v>
      </c>
      <c r="F26" s="85">
        <v>4373.3</v>
      </c>
      <c r="G26" s="85">
        <v>4323.5</v>
      </c>
      <c r="H26" s="85">
        <v>4429.3</v>
      </c>
      <c r="I26" s="85">
        <v>4460</v>
      </c>
      <c r="J26" s="124">
        <v>4446.5</v>
      </c>
      <c r="K26" s="85">
        <v>4438.4</v>
      </c>
    </row>
  </sheetData>
  <sheetProtection/>
  <mergeCells count="2">
    <mergeCell ref="A3:I3"/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3.875" style="0" customWidth="1"/>
    <col min="2" max="6" width="7.875" style="0" customWidth="1"/>
  </cols>
  <sheetData>
    <row r="1" spans="1:7" ht="37.5" customHeight="1">
      <c r="A1" s="140" t="s">
        <v>91</v>
      </c>
      <c r="B1" s="140"/>
      <c r="C1" s="140"/>
      <c r="D1" s="140"/>
      <c r="E1" s="140"/>
      <c r="F1" s="140"/>
      <c r="G1" s="140"/>
    </row>
    <row r="2" spans="1:7" ht="12.75">
      <c r="A2" s="163" t="s">
        <v>83</v>
      </c>
      <c r="B2" s="163"/>
      <c r="C2" s="163"/>
      <c r="D2" s="163"/>
      <c r="E2" s="163"/>
      <c r="F2" s="163"/>
      <c r="G2" s="163"/>
    </row>
    <row r="3" spans="1:7" ht="12.75">
      <c r="A3" s="74"/>
      <c r="B3" s="75">
        <v>2014</v>
      </c>
      <c r="C3" s="48">
        <v>2015</v>
      </c>
      <c r="D3" s="17">
        <v>2016</v>
      </c>
      <c r="E3" s="17">
        <v>2017</v>
      </c>
      <c r="F3" s="17">
        <v>2018</v>
      </c>
      <c r="G3" s="17">
        <v>2019</v>
      </c>
    </row>
    <row r="4" spans="1:7" ht="30">
      <c r="A4" s="76" t="s">
        <v>84</v>
      </c>
      <c r="B4" s="77"/>
      <c r="C4" s="78"/>
      <c r="D4" s="78"/>
      <c r="E4" s="1"/>
      <c r="F4" s="1"/>
      <c r="G4" s="89"/>
    </row>
    <row r="5" spans="1:7" ht="12.75">
      <c r="A5" s="79" t="s">
        <v>85</v>
      </c>
      <c r="B5" s="30">
        <v>509.2</v>
      </c>
      <c r="C5" s="15">
        <v>534.4</v>
      </c>
      <c r="D5" s="15">
        <v>557.4</v>
      </c>
      <c r="E5" s="15">
        <v>584.3</v>
      </c>
      <c r="F5" s="15">
        <v>623.1</v>
      </c>
      <c r="G5" s="89">
        <v>670.5</v>
      </c>
    </row>
    <row r="6" spans="1:7" ht="12.75">
      <c r="A6" s="79" t="s">
        <v>86</v>
      </c>
      <c r="B6" s="30">
        <v>1688.4</v>
      </c>
      <c r="C6" s="30">
        <v>1761.1</v>
      </c>
      <c r="D6" s="30">
        <v>1893.6</v>
      </c>
      <c r="E6" s="30">
        <v>2430.1</v>
      </c>
      <c r="F6" s="30">
        <v>2168.2</v>
      </c>
      <c r="G6" s="89">
        <v>2381.1</v>
      </c>
    </row>
    <row r="7" spans="1:7" ht="12.75">
      <c r="A7" s="80" t="s">
        <v>87</v>
      </c>
      <c r="B7" s="30">
        <v>1216.1</v>
      </c>
      <c r="C7" s="30">
        <v>1875.5</v>
      </c>
      <c r="D7" s="30">
        <v>2451</v>
      </c>
      <c r="E7" s="30">
        <v>3014.4</v>
      </c>
      <c r="F7" s="30">
        <v>2791.3</v>
      </c>
      <c r="G7" s="89">
        <v>3051.6</v>
      </c>
    </row>
    <row r="8" spans="1:7" ht="21">
      <c r="A8" s="94" t="s">
        <v>88</v>
      </c>
      <c r="B8" s="81"/>
      <c r="C8" s="81"/>
      <c r="D8" s="81"/>
      <c r="E8" s="68"/>
      <c r="F8" s="68"/>
      <c r="G8" s="92"/>
    </row>
    <row r="10" ht="25.5" customHeight="1">
      <c r="A10" s="121"/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2020-09-01T13:53:34Z</cp:lastPrinted>
  <dcterms:created xsi:type="dcterms:W3CDTF">2007-12-28T07:31:56Z</dcterms:created>
  <dcterms:modified xsi:type="dcterms:W3CDTF">2021-01-11T07:39:13Z</dcterms:modified>
  <cp:category/>
  <cp:version/>
  <cp:contentType/>
  <cp:contentStatus/>
</cp:coreProperties>
</file>